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Treasurer Reports\"/>
    </mc:Choice>
  </mc:AlternateContent>
  <xr:revisionPtr revIDLastSave="0" documentId="8_{DA49DB4D-EA21-4492-9C1B-999357426D70}" xr6:coauthVersionLast="45" xr6:coauthVersionMax="45" xr10:uidLastSave="{00000000-0000-0000-0000-000000000000}"/>
  <bookViews>
    <workbookView xWindow="0" yWindow="600" windowWidth="20490" windowHeight="10920" tabRatio="500" activeTab="1" xr2:uid="{00000000-000D-0000-FFFF-FFFF00000000}"/>
  </bookViews>
  <sheets>
    <sheet name="P&amp;L 2019" sheetId="11" r:id="rId1"/>
    <sheet name="P&amp;L 2020" sheetId="12" r:id="rId2"/>
  </sheets>
  <definedNames>
    <definedName name="_xlnm.Print_Area" localSheetId="0">'P&amp;L 2019'!$A$1:$J$51</definedName>
    <definedName name="_xlnm.Print_Area" localSheetId="1">'P&amp;L 2020'!$A$1:$G$52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2" l="1"/>
  <c r="G16" i="12"/>
  <c r="G45" i="12"/>
  <c r="G47" i="12"/>
  <c r="G52" i="12"/>
  <c r="C16" i="12"/>
  <c r="C45" i="12"/>
  <c r="C47" i="12"/>
  <c r="C52" i="12"/>
  <c r="J15" i="11"/>
  <c r="J44" i="11"/>
  <c r="J46" i="11"/>
  <c r="J51" i="11"/>
  <c r="F15" i="11"/>
  <c r="F44" i="11"/>
  <c r="F46" i="11"/>
  <c r="F51" i="11"/>
</calcChain>
</file>

<file path=xl/sharedStrings.xml><?xml version="1.0" encoding="utf-8"?>
<sst xmlns="http://schemas.openxmlformats.org/spreadsheetml/2006/main" count="110" uniqueCount="49">
  <si>
    <t>AWSC AND AREA ASSEMBLY</t>
  </si>
  <si>
    <t>Group Contributions</t>
  </si>
  <si>
    <t>District Contributions</t>
  </si>
  <si>
    <t>Total Income</t>
  </si>
  <si>
    <t>Archivist</t>
  </si>
  <si>
    <t>Area Treasurer</t>
  </si>
  <si>
    <t>Delegate</t>
  </si>
  <si>
    <t>Literature Coordinator</t>
  </si>
  <si>
    <t>Public Outreach</t>
  </si>
  <si>
    <t>Rent for AWSC</t>
  </si>
  <si>
    <t>Total Expenses</t>
  </si>
  <si>
    <t>AAPP</t>
  </si>
  <si>
    <t>Area Secretary</t>
  </si>
  <si>
    <t>BEGINNING BALANCE</t>
  </si>
  <si>
    <t>Income</t>
  </si>
  <si>
    <t>Expenses</t>
  </si>
  <si>
    <t>Literature Purchase</t>
  </si>
  <si>
    <t>Alateen Coordinator</t>
  </si>
  <si>
    <t>Forum Coordinator</t>
  </si>
  <si>
    <t>Reflector Coordinator</t>
  </si>
  <si>
    <t>Literature</t>
  </si>
  <si>
    <t>Alternate Delegate/Group Records</t>
  </si>
  <si>
    <t>Chair</t>
  </si>
  <si>
    <t>Equalized Expence</t>
  </si>
  <si>
    <t>Rent for Area Assembly</t>
  </si>
  <si>
    <t>Webmaint</t>
  </si>
  <si>
    <t>Reflector Subscriptions</t>
  </si>
  <si>
    <t>Website Coordinator</t>
  </si>
  <si>
    <t>Miscellaneous</t>
  </si>
  <si>
    <t xml:space="preserve"> </t>
  </si>
  <si>
    <t>Year to Date</t>
  </si>
  <si>
    <t xml:space="preserve">Insurance </t>
  </si>
  <si>
    <t>501c4 Application</t>
  </si>
  <si>
    <t>TEAM Registrations</t>
  </si>
  <si>
    <t>TEAM Expenses</t>
  </si>
  <si>
    <t>2019 Convention seed</t>
  </si>
  <si>
    <t>2019 Convention profit</t>
  </si>
  <si>
    <t>Convention Advance 2020</t>
  </si>
  <si>
    <t xml:space="preserve">  </t>
  </si>
  <si>
    <t>Transfer to Area</t>
  </si>
  <si>
    <t>ALATEEN FUNDS</t>
  </si>
  <si>
    <t>Archive Storage Rental</t>
  </si>
  <si>
    <t>ENDING BALANCE - AL-ANON</t>
  </si>
  <si>
    <t>TOTAL ENDING BALANCE</t>
  </si>
  <si>
    <t>Convention Advance 2021</t>
  </si>
  <si>
    <t>1/1/2020 - 4/30/2020</t>
  </si>
  <si>
    <t>Current Period</t>
  </si>
  <si>
    <t>Year-to-Date</t>
  </si>
  <si>
    <t>Amias Background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</si>
</sst>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/>
    <xf numFmtId="44" fontId="0" fillId="0" borderId="0" xfId="0" applyNumberFormat="1"/>
    <xf numFmtId="44" fontId="1" fillId="0" borderId="0" xfId="0" applyNumberFormat="1" applyFont="1"/>
    <xf numFmtId="44" fontId="3" fillId="0" borderId="0" xfId="0" applyNumberFormat="1" applyFont="1"/>
    <xf numFmtId="14" fontId="1" fillId="0" borderId="0" xfId="0" applyNumberFormat="1" applyFont="1" applyAlignment="1">
      <alignment horizontal="left"/>
    </xf>
    <xf numFmtId="8" fontId="0" fillId="0" borderId="0" xfId="0" applyNumberFormat="1"/>
    <xf numFmtId="8" fontId="3" fillId="0" borderId="0" xfId="0" applyNumberFormat="1" applyFont="1"/>
    <xf numFmtId="164" fontId="1" fillId="0" borderId="1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8" fontId="1" fillId="0" borderId="0" xfId="0" applyNumberFormat="1" applyFont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opLeftCell="A37" workbookViewId="0">
      <selection activeCell="F51" sqref="F51"/>
    </sheetView>
  </sheetViews>
  <sheetFormatPr defaultRowHeight="15.75" x14ac:dyDescent="0.25"/>
  <cols>
    <col min="1" max="1" width="8.75" customWidth="1"/>
    <col min="5" max="5" width="10.75" customWidth="1"/>
    <col min="6" max="6" width="12.25" customWidth="1"/>
    <col min="7" max="7" width="1.75" customWidth="1"/>
    <col min="8" max="8" width="0.125" customWidth="1"/>
    <col min="9" max="9" width="11.75" customWidth="1"/>
    <col min="10" max="10" width="12" customWidth="1"/>
  </cols>
  <sheetData>
    <row r="1" spans="1:10" ht="18.75" x14ac:dyDescent="0.25">
      <c r="A1" s="1" t="s">
        <v>0</v>
      </c>
      <c r="E1" s="6"/>
      <c r="F1" s="6"/>
    </row>
    <row r="2" spans="1:10" x14ac:dyDescent="0.25">
      <c r="A2" s="4"/>
      <c r="E2" s="11">
        <v>43830</v>
      </c>
      <c r="F2" s="6"/>
      <c r="H2" t="s">
        <v>29</v>
      </c>
      <c r="I2" s="3" t="s">
        <v>30</v>
      </c>
    </row>
    <row r="3" spans="1:10" x14ac:dyDescent="0.25">
      <c r="A3" s="4"/>
      <c r="E3" s="6"/>
      <c r="F3" s="6"/>
    </row>
    <row r="4" spans="1:10" x14ac:dyDescent="0.25">
      <c r="A4" s="2" t="s">
        <v>13</v>
      </c>
      <c r="E4" s="8"/>
      <c r="F4" s="9">
        <v>16568.849999999999</v>
      </c>
      <c r="J4" s="9">
        <v>15155</v>
      </c>
    </row>
    <row r="5" spans="1:10" x14ac:dyDescent="0.25">
      <c r="A5" s="4"/>
      <c r="E5" s="8"/>
      <c r="F5" s="8"/>
    </row>
    <row r="6" spans="1:10" x14ac:dyDescent="0.25">
      <c r="A6" s="5" t="s">
        <v>14</v>
      </c>
      <c r="E6" s="8"/>
      <c r="F6" s="8"/>
    </row>
    <row r="7" spans="1:10" x14ac:dyDescent="0.25">
      <c r="A7" t="s">
        <v>1</v>
      </c>
      <c r="E7" s="8">
        <v>2127.9299999999998</v>
      </c>
      <c r="F7" s="6" t="s">
        <v>29</v>
      </c>
      <c r="I7" s="8">
        <v>10500.6</v>
      </c>
    </row>
    <row r="8" spans="1:10" x14ac:dyDescent="0.25">
      <c r="A8" t="s">
        <v>2</v>
      </c>
      <c r="E8" s="8">
        <v>78</v>
      </c>
      <c r="F8" s="6" t="s">
        <v>29</v>
      </c>
      <c r="I8" s="8">
        <v>787.14</v>
      </c>
    </row>
    <row r="9" spans="1:10" x14ac:dyDescent="0.25">
      <c r="A9" s="4" t="s">
        <v>35</v>
      </c>
      <c r="E9" s="8" t="s">
        <v>29</v>
      </c>
      <c r="F9" s="6"/>
      <c r="I9" s="8">
        <v>2234.1999999999998</v>
      </c>
    </row>
    <row r="10" spans="1:10" x14ac:dyDescent="0.25">
      <c r="A10" s="4" t="s">
        <v>36</v>
      </c>
      <c r="E10" s="8"/>
      <c r="F10" s="6"/>
      <c r="I10" s="8"/>
    </row>
    <row r="11" spans="1:10" x14ac:dyDescent="0.25">
      <c r="A11" s="4" t="s">
        <v>20</v>
      </c>
      <c r="E11" s="8">
        <v>88.5</v>
      </c>
      <c r="F11" s="6" t="s">
        <v>29</v>
      </c>
      <c r="I11" s="8">
        <v>412</v>
      </c>
    </row>
    <row r="12" spans="1:10" x14ac:dyDescent="0.25">
      <c r="A12" s="4" t="s">
        <v>26</v>
      </c>
      <c r="E12" s="8" t="s">
        <v>29</v>
      </c>
      <c r="F12" s="6"/>
      <c r="I12" s="8">
        <v>60</v>
      </c>
    </row>
    <row r="13" spans="1:10" x14ac:dyDescent="0.25">
      <c r="A13" s="4" t="s">
        <v>33</v>
      </c>
      <c r="E13" s="8" t="s">
        <v>29</v>
      </c>
      <c r="F13" s="6"/>
      <c r="I13" s="8">
        <v>1895</v>
      </c>
      <c r="J13" s="8"/>
    </row>
    <row r="14" spans="1:10" x14ac:dyDescent="0.25">
      <c r="A14" s="4"/>
      <c r="E14" s="8"/>
      <c r="F14" s="8"/>
      <c r="I14" s="8"/>
    </row>
    <row r="15" spans="1:10" x14ac:dyDescent="0.25">
      <c r="A15" s="3" t="s">
        <v>3</v>
      </c>
      <c r="F15" s="7">
        <f>SUM(E7:E14)</f>
        <v>2294.4299999999998</v>
      </c>
      <c r="J15" s="9">
        <f>SUM(I7:I14)</f>
        <v>15888.939999999999</v>
      </c>
    </row>
    <row r="16" spans="1:10" x14ac:dyDescent="0.25">
      <c r="A16" s="4"/>
      <c r="E16" s="8"/>
      <c r="F16" s="9"/>
      <c r="I16" s="8"/>
    </row>
    <row r="17" spans="1:10" x14ac:dyDescent="0.25">
      <c r="A17" s="5" t="s">
        <v>15</v>
      </c>
      <c r="E17" s="8"/>
      <c r="F17" s="8"/>
      <c r="I17" s="8"/>
    </row>
    <row r="18" spans="1:10" x14ac:dyDescent="0.25">
      <c r="A18" t="s">
        <v>11</v>
      </c>
      <c r="E18" s="12">
        <v>-88</v>
      </c>
      <c r="I18" s="13">
        <v>-176</v>
      </c>
      <c r="J18" s="8"/>
    </row>
    <row r="19" spans="1:10" x14ac:dyDescent="0.25">
      <c r="A19" t="s">
        <v>17</v>
      </c>
      <c r="E19" s="8"/>
      <c r="I19" s="13"/>
      <c r="J19" s="8"/>
    </row>
    <row r="20" spans="1:10" x14ac:dyDescent="0.25">
      <c r="A20" t="s">
        <v>21</v>
      </c>
      <c r="E20" s="12">
        <v>-33</v>
      </c>
      <c r="I20" s="12">
        <v>-1000.17</v>
      </c>
    </row>
    <row r="21" spans="1:10" x14ac:dyDescent="0.25">
      <c r="A21" t="s">
        <v>4</v>
      </c>
      <c r="E21" s="12">
        <v>-30.8</v>
      </c>
      <c r="I21" s="12">
        <v>-558.53</v>
      </c>
    </row>
    <row r="22" spans="1:10" x14ac:dyDescent="0.25">
      <c r="A22" t="s">
        <v>12</v>
      </c>
      <c r="E22" s="12"/>
      <c r="I22" s="12"/>
    </row>
    <row r="23" spans="1:10" x14ac:dyDescent="0.25">
      <c r="A23" t="s">
        <v>5</v>
      </c>
      <c r="E23" s="12">
        <v>-8.6199999999999992</v>
      </c>
      <c r="I23" s="12">
        <v>-302.02999999999997</v>
      </c>
    </row>
    <row r="24" spans="1:10" x14ac:dyDescent="0.25">
      <c r="A24" t="s">
        <v>22</v>
      </c>
      <c r="E24" s="12" t="s">
        <v>29</v>
      </c>
      <c r="I24" s="12">
        <v>-31.8</v>
      </c>
    </row>
    <row r="25" spans="1:10" x14ac:dyDescent="0.25">
      <c r="A25" t="s">
        <v>37</v>
      </c>
      <c r="E25" s="12" t="s">
        <v>29</v>
      </c>
      <c r="G25">
        <v>-2500</v>
      </c>
      <c r="I25" s="12">
        <v>-2500</v>
      </c>
    </row>
    <row r="26" spans="1:10" x14ac:dyDescent="0.25">
      <c r="A26" t="s">
        <v>44</v>
      </c>
      <c r="E26" s="12">
        <v>-2500</v>
      </c>
      <c r="I26" s="12">
        <v>-2500</v>
      </c>
    </row>
    <row r="27" spans="1:10" x14ac:dyDescent="0.25">
      <c r="A27" t="s">
        <v>6</v>
      </c>
      <c r="E27" s="12">
        <v>-281.60000000000002</v>
      </c>
      <c r="I27" s="12">
        <v>-971.12</v>
      </c>
    </row>
    <row r="28" spans="1:10" x14ac:dyDescent="0.25">
      <c r="A28" t="s">
        <v>23</v>
      </c>
      <c r="E28" s="12">
        <v>-1953</v>
      </c>
      <c r="I28" s="12">
        <v>-1953</v>
      </c>
    </row>
    <row r="29" spans="1:10" x14ac:dyDescent="0.25">
      <c r="A29" t="s">
        <v>18</v>
      </c>
      <c r="E29" s="12">
        <v>-132.91999999999999</v>
      </c>
      <c r="I29" s="12">
        <v>-302.55</v>
      </c>
    </row>
    <row r="30" spans="1:10" x14ac:dyDescent="0.25">
      <c r="A30" t="s">
        <v>31</v>
      </c>
      <c r="E30" s="12" t="s">
        <v>29</v>
      </c>
      <c r="I30" s="12">
        <v>-1501</v>
      </c>
    </row>
    <row r="31" spans="1:10" x14ac:dyDescent="0.25">
      <c r="A31" t="s">
        <v>7</v>
      </c>
      <c r="E31" s="12">
        <v>-132</v>
      </c>
      <c r="I31" s="12">
        <v>-197.44</v>
      </c>
    </row>
    <row r="32" spans="1:10" x14ac:dyDescent="0.25">
      <c r="A32" t="s">
        <v>16</v>
      </c>
      <c r="E32" s="12" t="s">
        <v>29</v>
      </c>
      <c r="I32" s="12">
        <v>-821.15</v>
      </c>
    </row>
    <row r="33" spans="1:10" x14ac:dyDescent="0.25">
      <c r="A33" t="s">
        <v>28</v>
      </c>
      <c r="E33" s="12"/>
      <c r="F33" t="s">
        <v>29</v>
      </c>
      <c r="I33" s="12"/>
    </row>
    <row r="34" spans="1:10" x14ac:dyDescent="0.25">
      <c r="A34" t="s">
        <v>8</v>
      </c>
      <c r="E34" s="12">
        <v>-200.3</v>
      </c>
      <c r="I34" s="12">
        <v>-1055.83</v>
      </c>
    </row>
    <row r="35" spans="1:10" x14ac:dyDescent="0.25">
      <c r="A35" t="s">
        <v>19</v>
      </c>
      <c r="E35" s="12">
        <v>-84</v>
      </c>
      <c r="I35" s="12">
        <v>-284.31</v>
      </c>
    </row>
    <row r="36" spans="1:10" x14ac:dyDescent="0.25">
      <c r="A36" t="s">
        <v>24</v>
      </c>
      <c r="E36" s="12">
        <v>-749</v>
      </c>
      <c r="I36" s="12">
        <v>-2071.5</v>
      </c>
    </row>
    <row r="37" spans="1:10" x14ac:dyDescent="0.25">
      <c r="A37" t="s">
        <v>9</v>
      </c>
      <c r="E37" s="12" t="s">
        <v>29</v>
      </c>
      <c r="I37" s="12">
        <v>-450</v>
      </c>
    </row>
    <row r="38" spans="1:10" x14ac:dyDescent="0.25">
      <c r="A38" s="4" t="s">
        <v>25</v>
      </c>
      <c r="E38" s="12">
        <v>-155.52000000000001</v>
      </c>
      <c r="I38" s="12">
        <v>-155.52000000000001</v>
      </c>
    </row>
    <row r="39" spans="1:10" x14ac:dyDescent="0.25">
      <c r="A39" s="4" t="s">
        <v>27</v>
      </c>
      <c r="E39" s="12" t="s">
        <v>29</v>
      </c>
      <c r="I39" s="12"/>
    </row>
    <row r="40" spans="1:10" x14ac:dyDescent="0.25">
      <c r="A40" s="4" t="s">
        <v>32</v>
      </c>
      <c r="E40" s="12" t="s">
        <v>29</v>
      </c>
      <c r="I40" s="12">
        <v>-650</v>
      </c>
    </row>
    <row r="41" spans="1:10" x14ac:dyDescent="0.25">
      <c r="A41" s="4" t="s">
        <v>34</v>
      </c>
      <c r="E41" s="12" t="s">
        <v>38</v>
      </c>
      <c r="I41" s="12">
        <v>-1047.47</v>
      </c>
    </row>
    <row r="42" spans="1:10" x14ac:dyDescent="0.25">
      <c r="A42" s="4" t="s">
        <v>41</v>
      </c>
      <c r="E42" s="12">
        <v>-525</v>
      </c>
      <c r="I42" s="12">
        <v>-525</v>
      </c>
    </row>
    <row r="43" spans="1:10" x14ac:dyDescent="0.25">
      <c r="A43" s="4"/>
      <c r="F43" s="8"/>
    </row>
    <row r="44" spans="1:10" x14ac:dyDescent="0.25">
      <c r="A44" s="3" t="s">
        <v>10</v>
      </c>
      <c r="F44" s="17">
        <f>SUM(E18:E43)</f>
        <v>-6873.7600000000011</v>
      </c>
      <c r="J44" s="17">
        <f>SUM(I18:I43)</f>
        <v>-19054.420000000002</v>
      </c>
    </row>
    <row r="45" spans="1:10" x14ac:dyDescent="0.25">
      <c r="A45" s="4"/>
      <c r="E45" s="8"/>
      <c r="F45" s="9"/>
      <c r="I45" s="10"/>
    </row>
    <row r="46" spans="1:10" x14ac:dyDescent="0.25">
      <c r="A46" s="3" t="s">
        <v>42</v>
      </c>
      <c r="E46" s="8"/>
      <c r="F46" s="15">
        <f>SUM(F1:F45)</f>
        <v>11989.519999999997</v>
      </c>
      <c r="G46" s="7"/>
      <c r="I46" s="10"/>
      <c r="J46" s="16">
        <f>SUM(J1:J45)</f>
        <v>11989.519999999997</v>
      </c>
    </row>
    <row r="48" spans="1:10" x14ac:dyDescent="0.25">
      <c r="A48" s="3" t="s">
        <v>40</v>
      </c>
    </row>
    <row r="49" spans="1:10" x14ac:dyDescent="0.25">
      <c r="A49" t="s">
        <v>39</v>
      </c>
      <c r="F49" s="7">
        <v>5117.3999999999996</v>
      </c>
      <c r="J49" s="7">
        <v>5117.3999999999996</v>
      </c>
    </row>
    <row r="51" spans="1:10" ht="16.5" thickBot="1" x14ac:dyDescent="0.3">
      <c r="A51" s="3" t="s">
        <v>43</v>
      </c>
      <c r="F51" s="14">
        <f>SUM(F46:F50)</f>
        <v>17106.919999999998</v>
      </c>
      <c r="J51" s="14">
        <f>SUM(J46:J50)</f>
        <v>17106.919999999998</v>
      </c>
    </row>
    <row r="52" spans="1:10" ht="16.5" thickTop="1" x14ac:dyDescent="0.25"/>
  </sheetData>
  <pageMargins left="0.7" right="0.7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2926-38AE-406A-A1A4-7B4C423F82F8}">
  <sheetPr>
    <pageSetUpPr fitToPage="1"/>
  </sheetPr>
  <dimension ref="A1:G53"/>
  <sheetViews>
    <sheetView tabSelected="1" workbookViewId="0">
      <selection activeCell="F15" sqref="F15"/>
    </sheetView>
  </sheetViews>
  <sheetFormatPr defaultRowHeight="15.75" x14ac:dyDescent="0.25"/>
  <cols>
    <col min="1" max="1" width="32.125" customWidth="1"/>
    <col min="2" max="2" width="11.5" customWidth="1"/>
    <col min="3" max="3" width="12.25" customWidth="1"/>
    <col min="4" max="4" width="1.75" customWidth="1"/>
    <col min="5" max="5" width="0.125" customWidth="1"/>
    <col min="6" max="6" width="11.75" customWidth="1"/>
    <col min="7" max="7" width="12" customWidth="1"/>
  </cols>
  <sheetData>
    <row r="1" spans="1:7" ht="18.75" x14ac:dyDescent="0.25">
      <c r="A1" s="1" t="s">
        <v>0</v>
      </c>
      <c r="B1" s="6"/>
      <c r="C1" s="6"/>
    </row>
    <row r="2" spans="1:7" ht="18.75" x14ac:dyDescent="0.25">
      <c r="A2" s="1"/>
      <c r="B2" s="20" t="s">
        <v>46</v>
      </c>
      <c r="C2" s="20"/>
      <c r="F2" s="21" t="s">
        <v>47</v>
      </c>
      <c r="G2" s="21"/>
    </row>
    <row r="3" spans="1:7" x14ac:dyDescent="0.25">
      <c r="A3" s="4"/>
      <c r="B3" s="18" t="s">
        <v>45</v>
      </c>
      <c r="C3" s="18"/>
      <c r="E3" t="s">
        <v>29</v>
      </c>
      <c r="F3" s="19" t="s">
        <v>45</v>
      </c>
      <c r="G3" s="19"/>
    </row>
    <row r="4" spans="1:7" x14ac:dyDescent="0.25">
      <c r="A4" s="4"/>
      <c r="B4" s="6"/>
      <c r="C4" s="6"/>
    </row>
    <row r="5" spans="1:7" x14ac:dyDescent="0.25">
      <c r="A5" s="2" t="s">
        <v>13</v>
      </c>
      <c r="B5" s="8"/>
      <c r="C5" s="9">
        <f>'P&amp;L 2019'!F51</f>
        <v>17106.919999999998</v>
      </c>
      <c r="G5" s="9">
        <v>17106.919999999998</v>
      </c>
    </row>
    <row r="6" spans="1:7" x14ac:dyDescent="0.25">
      <c r="A6" s="4"/>
      <c r="B6" s="8"/>
      <c r="C6" s="8"/>
    </row>
    <row r="7" spans="1:7" x14ac:dyDescent="0.25">
      <c r="A7" s="5" t="s">
        <v>14</v>
      </c>
      <c r="B7" s="8"/>
      <c r="C7" s="8"/>
    </row>
    <row r="8" spans="1:7" x14ac:dyDescent="0.25">
      <c r="A8" t="s">
        <v>1</v>
      </c>
      <c r="B8" s="8">
        <v>3317.95</v>
      </c>
      <c r="C8" s="6" t="s">
        <v>29</v>
      </c>
      <c r="F8" s="8">
        <v>3317.95</v>
      </c>
    </row>
    <row r="9" spans="1:7" x14ac:dyDescent="0.25">
      <c r="A9" t="s">
        <v>2</v>
      </c>
      <c r="B9" s="8">
        <v>100</v>
      </c>
      <c r="C9" s="6" t="s">
        <v>29</v>
      </c>
      <c r="F9" s="8">
        <v>100</v>
      </c>
    </row>
    <row r="10" spans="1:7" x14ac:dyDescent="0.25">
      <c r="A10" s="4" t="s">
        <v>35</v>
      </c>
      <c r="B10" s="8"/>
      <c r="C10" s="6"/>
      <c r="F10" s="8"/>
    </row>
    <row r="11" spans="1:7" x14ac:dyDescent="0.25">
      <c r="A11" s="4" t="s">
        <v>36</v>
      </c>
      <c r="B11" s="8"/>
      <c r="C11" s="6"/>
      <c r="F11" s="8"/>
    </row>
    <row r="12" spans="1:7" x14ac:dyDescent="0.25">
      <c r="A12" s="4" t="s">
        <v>20</v>
      </c>
      <c r="B12" s="8">
        <v>459</v>
      </c>
      <c r="C12" s="6" t="s">
        <v>29</v>
      </c>
      <c r="F12" s="8">
        <v>459</v>
      </c>
    </row>
    <row r="13" spans="1:7" x14ac:dyDescent="0.25">
      <c r="A13" s="4" t="s">
        <v>26</v>
      </c>
      <c r="B13" s="8">
        <v>72</v>
      </c>
      <c r="C13" s="6"/>
      <c r="F13" s="8">
        <v>72</v>
      </c>
    </row>
    <row r="14" spans="1:7" x14ac:dyDescent="0.25">
      <c r="A14" s="4" t="s">
        <v>28</v>
      </c>
      <c r="B14" s="8">
        <v>30</v>
      </c>
      <c r="C14" s="6"/>
      <c r="F14" s="8">
        <v>30</v>
      </c>
      <c r="G14" s="8"/>
    </row>
    <row r="15" spans="1:7" x14ac:dyDescent="0.25">
      <c r="A15" s="4"/>
      <c r="B15" s="8"/>
      <c r="C15" s="8"/>
      <c r="F15" s="8"/>
    </row>
    <row r="16" spans="1:7" x14ac:dyDescent="0.25">
      <c r="A16" s="3" t="s">
        <v>3</v>
      </c>
      <c r="C16" s="7">
        <f>SUM(B8:B15)</f>
        <v>3978.95</v>
      </c>
      <c r="G16" s="9">
        <f>SUM(F8:F15)</f>
        <v>3978.95</v>
      </c>
    </row>
    <row r="17" spans="1:7" x14ac:dyDescent="0.25">
      <c r="A17" s="4"/>
      <c r="B17" s="8"/>
      <c r="C17" s="9"/>
      <c r="F17" s="8"/>
    </row>
    <row r="18" spans="1:7" x14ac:dyDescent="0.25">
      <c r="A18" s="5" t="s">
        <v>15</v>
      </c>
      <c r="B18" s="8"/>
      <c r="C18" s="8"/>
      <c r="F18" s="8"/>
    </row>
    <row r="19" spans="1:7" x14ac:dyDescent="0.25">
      <c r="A19" t="s">
        <v>11</v>
      </c>
      <c r="B19" s="13">
        <v>-188.93</v>
      </c>
      <c r="F19" s="13">
        <v>-188.93</v>
      </c>
      <c r="G19" s="8"/>
    </row>
    <row r="20" spans="1:7" x14ac:dyDescent="0.25">
      <c r="A20" t="s">
        <v>17</v>
      </c>
      <c r="B20" s="13">
        <v>-292.13</v>
      </c>
      <c r="F20" s="13">
        <v>-292.13</v>
      </c>
      <c r="G20" s="8"/>
    </row>
    <row r="21" spans="1:7" x14ac:dyDescent="0.25">
      <c r="A21" t="s">
        <v>21</v>
      </c>
      <c r="B21" s="12">
        <v>-125.39</v>
      </c>
      <c r="F21" s="12">
        <v>-125.39</v>
      </c>
    </row>
    <row r="22" spans="1:7" x14ac:dyDescent="0.25">
      <c r="A22" t="s">
        <v>4</v>
      </c>
      <c r="B22" s="12"/>
      <c r="F22" s="12"/>
    </row>
    <row r="23" spans="1:7" x14ac:dyDescent="0.25">
      <c r="A23" t="s">
        <v>12</v>
      </c>
      <c r="B23" s="12"/>
      <c r="F23" s="12"/>
    </row>
    <row r="24" spans="1:7" x14ac:dyDescent="0.25">
      <c r="A24" t="s">
        <v>5</v>
      </c>
      <c r="B24" s="12">
        <v>-369.14</v>
      </c>
      <c r="F24" s="12">
        <v>-369.14</v>
      </c>
    </row>
    <row r="25" spans="1:7" x14ac:dyDescent="0.25">
      <c r="A25" t="s">
        <v>22</v>
      </c>
      <c r="B25" s="12"/>
      <c r="F25" s="12"/>
    </row>
    <row r="26" spans="1:7" x14ac:dyDescent="0.25">
      <c r="A26" t="s">
        <v>37</v>
      </c>
      <c r="B26" s="12"/>
      <c r="F26" s="12"/>
    </row>
    <row r="27" spans="1:7" x14ac:dyDescent="0.25">
      <c r="A27" t="s">
        <v>44</v>
      </c>
      <c r="B27" s="12"/>
      <c r="F27" s="12"/>
    </row>
    <row r="28" spans="1:7" x14ac:dyDescent="0.25">
      <c r="A28" t="s">
        <v>6</v>
      </c>
      <c r="B28" s="12">
        <v>-194.04</v>
      </c>
      <c r="F28" s="12">
        <v>-194.04</v>
      </c>
    </row>
    <row r="29" spans="1:7" x14ac:dyDescent="0.25">
      <c r="A29" t="s">
        <v>23</v>
      </c>
      <c r="B29" s="12"/>
      <c r="F29" s="12"/>
    </row>
    <row r="30" spans="1:7" x14ac:dyDescent="0.25">
      <c r="A30" t="s">
        <v>18</v>
      </c>
      <c r="B30" s="12"/>
      <c r="F30" s="12"/>
    </row>
    <row r="31" spans="1:7" x14ac:dyDescent="0.25">
      <c r="A31" t="s">
        <v>31</v>
      </c>
      <c r="B31" s="12">
        <v>-1877</v>
      </c>
      <c r="F31" s="12">
        <v>-1877</v>
      </c>
    </row>
    <row r="32" spans="1:7" x14ac:dyDescent="0.25">
      <c r="A32" t="s">
        <v>7</v>
      </c>
      <c r="B32" s="12"/>
      <c r="F32" s="12"/>
    </row>
    <row r="33" spans="1:7" x14ac:dyDescent="0.25">
      <c r="A33" t="s">
        <v>16</v>
      </c>
      <c r="B33" s="12">
        <v>-552.66</v>
      </c>
      <c r="F33" s="12">
        <v>-552.66</v>
      </c>
    </row>
    <row r="34" spans="1:7" x14ac:dyDescent="0.25">
      <c r="A34" t="s">
        <v>28</v>
      </c>
      <c r="B34" s="12"/>
      <c r="C34" t="s">
        <v>29</v>
      </c>
      <c r="F34" s="12"/>
    </row>
    <row r="35" spans="1:7" x14ac:dyDescent="0.25">
      <c r="A35" t="s">
        <v>8</v>
      </c>
      <c r="B35" s="12"/>
      <c r="F35" s="12"/>
    </row>
    <row r="36" spans="1:7" x14ac:dyDescent="0.25">
      <c r="A36" t="s">
        <v>19</v>
      </c>
      <c r="B36" s="12"/>
      <c r="F36" s="12"/>
    </row>
    <row r="37" spans="1:7" x14ac:dyDescent="0.25">
      <c r="A37" t="s">
        <v>24</v>
      </c>
      <c r="B37" s="12">
        <v>-355</v>
      </c>
      <c r="F37" s="12">
        <v>-355</v>
      </c>
    </row>
    <row r="38" spans="1:7" x14ac:dyDescent="0.25">
      <c r="A38" t="s">
        <v>9</v>
      </c>
      <c r="B38" s="12">
        <v>-537</v>
      </c>
      <c r="F38" s="12">
        <v>-537</v>
      </c>
    </row>
    <row r="39" spans="1:7" x14ac:dyDescent="0.25">
      <c r="A39" s="4" t="s">
        <v>25</v>
      </c>
      <c r="B39" s="12"/>
      <c r="F39" s="12"/>
    </row>
    <row r="40" spans="1:7" x14ac:dyDescent="0.25">
      <c r="A40" s="4" t="s">
        <v>27</v>
      </c>
      <c r="B40" s="12">
        <v>-234.73</v>
      </c>
      <c r="F40" s="12">
        <v>-234.73</v>
      </c>
    </row>
    <row r="41" spans="1:7" x14ac:dyDescent="0.25">
      <c r="A41" s="4" t="s">
        <v>32</v>
      </c>
      <c r="B41" s="12"/>
      <c r="F41" s="12"/>
    </row>
    <row r="42" spans="1:7" x14ac:dyDescent="0.25">
      <c r="A42" s="4" t="s">
        <v>48</v>
      </c>
      <c r="B42" s="12">
        <v>-1040.75</v>
      </c>
      <c r="F42" s="12">
        <v>-1040.75</v>
      </c>
    </row>
    <row r="43" spans="1:7" x14ac:dyDescent="0.25">
      <c r="A43" s="4" t="s">
        <v>41</v>
      </c>
      <c r="B43" s="12"/>
      <c r="F43" s="12"/>
    </row>
    <row r="44" spans="1:7" x14ac:dyDescent="0.25">
      <c r="A44" s="4"/>
      <c r="C44" s="8"/>
    </row>
    <row r="45" spans="1:7" x14ac:dyDescent="0.25">
      <c r="A45" s="3" t="s">
        <v>10</v>
      </c>
      <c r="C45" s="17">
        <f>SUM(B19:B44)</f>
        <v>-5766.7699999999995</v>
      </c>
      <c r="G45" s="17">
        <f>SUM(F19:F44)</f>
        <v>-5766.7699999999995</v>
      </c>
    </row>
    <row r="46" spans="1:7" x14ac:dyDescent="0.25">
      <c r="A46" s="4"/>
      <c r="B46" s="8"/>
      <c r="C46" s="9"/>
      <c r="F46" s="10"/>
    </row>
    <row r="47" spans="1:7" x14ac:dyDescent="0.25">
      <c r="A47" s="3" t="s">
        <v>42</v>
      </c>
      <c r="B47" s="8"/>
      <c r="C47" s="15">
        <f>SUM(C1:C46)</f>
        <v>15319.099999999999</v>
      </c>
      <c r="D47" s="7"/>
      <c r="F47" s="10"/>
      <c r="G47" s="16">
        <f>SUM(G1:G46)</f>
        <v>15319.099999999999</v>
      </c>
    </row>
    <row r="49" spans="1:7" x14ac:dyDescent="0.25">
      <c r="A49" s="3" t="s">
        <v>40</v>
      </c>
    </row>
    <row r="50" spans="1:7" x14ac:dyDescent="0.25">
      <c r="A50" t="s">
        <v>39</v>
      </c>
      <c r="C50" s="7"/>
      <c r="G50" s="7"/>
    </row>
    <row r="52" spans="1:7" ht="16.5" thickBot="1" x14ac:dyDescent="0.3">
      <c r="A52" s="3" t="s">
        <v>43</v>
      </c>
      <c r="C52" s="14">
        <f>SUM(C47:C51)</f>
        <v>15319.099999999999</v>
      </c>
      <c r="G52" s="14">
        <f>SUM(G47:G51)</f>
        <v>15319.099999999999</v>
      </c>
    </row>
    <row r="53" spans="1:7" ht="16.5" thickTop="1" x14ac:dyDescent="0.25"/>
  </sheetData>
  <mergeCells count="4">
    <mergeCell ref="B3:C3"/>
    <mergeCell ref="F3:G3"/>
    <mergeCell ref="B2:C2"/>
    <mergeCell ref="F2:G2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2019</vt:lpstr>
      <vt:lpstr>P&amp;L 2020</vt:lpstr>
      <vt:lpstr>'P&amp;L 2019'!Print_Area</vt:lpstr>
      <vt:lpstr>'P&amp;L 2020'!Print_Area</vt:lpstr>
    </vt:vector>
  </TitlesOfParts>
  <Company>Sanborn Chase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Sanborn Chase</dc:creator>
  <cp:lastModifiedBy>Janet Lockhart</cp:lastModifiedBy>
  <cp:lastPrinted>2020-06-08T01:33:43Z</cp:lastPrinted>
  <dcterms:created xsi:type="dcterms:W3CDTF">2014-04-29T14:04:20Z</dcterms:created>
  <dcterms:modified xsi:type="dcterms:W3CDTF">2020-06-09T21:40:32Z</dcterms:modified>
</cp:coreProperties>
</file>