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Sara\Desktop\Data Transfer\Documents and Settings\Owner\My Documents\Al-Anon\"/>
    </mc:Choice>
  </mc:AlternateContent>
  <bookViews>
    <workbookView xWindow="6600" yWindow="360" windowWidth="42315" windowHeight="24960" activeTab="2"/>
  </bookViews>
  <sheets>
    <sheet name="Contributions 1-2019" sheetId="14" r:id="rId1"/>
    <sheet name="Contributions 2-2019 " sheetId="15" r:id="rId2"/>
    <sheet name="Contributions 3-2019 " sheetId="17" r:id="rId3"/>
  </sheets>
  <definedNames>
    <definedName name="_xlnm.Print_Area" localSheetId="1">'Contributions 2-2019 '!$A$1:$F$123</definedName>
    <definedName name="_xlnm.Print_Area" localSheetId="2">'Contributions 3-2019 '!$A$1:$F$107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7" l="1"/>
  <c r="E96" i="17"/>
  <c r="E10" i="17"/>
  <c r="E16" i="17"/>
  <c r="E33" i="17"/>
  <c r="E49" i="17"/>
  <c r="E62" i="17"/>
  <c r="E75" i="17"/>
  <c r="E87" i="17"/>
  <c r="E89" i="17"/>
  <c r="E101" i="17"/>
  <c r="E105" i="17"/>
  <c r="E107" i="17"/>
  <c r="E115" i="15"/>
  <c r="E121" i="15"/>
  <c r="E33" i="15"/>
  <c r="E81" i="15"/>
  <c r="E101" i="15"/>
  <c r="E52" i="15"/>
  <c r="E38" i="15"/>
  <c r="E17" i="15"/>
  <c r="E23" i="15"/>
  <c r="E66" i="15"/>
  <c r="E103" i="15"/>
  <c r="E123" i="15"/>
  <c r="E125" i="14"/>
  <c r="E131" i="14"/>
  <c r="E69" i="14"/>
  <c r="E14" i="14"/>
  <c r="E87" i="14"/>
  <c r="E20" i="14"/>
  <c r="E118" i="14"/>
  <c r="E35" i="14"/>
  <c r="E55" i="14"/>
  <c r="E105" i="14"/>
  <c r="E107" i="14"/>
  <c r="E133" i="14"/>
</calcChain>
</file>

<file path=xl/sharedStrings.xml><?xml version="1.0" encoding="utf-8"?>
<sst xmlns="http://schemas.openxmlformats.org/spreadsheetml/2006/main" count="300" uniqueCount="148">
  <si>
    <t>GROUP CONTRIBUTIONS</t>
  </si>
  <si>
    <t xml:space="preserve"> </t>
  </si>
  <si>
    <t>TOTAL</t>
  </si>
  <si>
    <t>Courage to Change</t>
  </si>
  <si>
    <t>DISTRICT TWO</t>
  </si>
  <si>
    <t>Lake Wylie AFG</t>
  </si>
  <si>
    <t>Monday Brown Baggers</t>
  </si>
  <si>
    <t>Tega Cay AFG</t>
  </si>
  <si>
    <t>DISTRICT THREE</t>
  </si>
  <si>
    <t>DISTRICT SEVEN</t>
  </si>
  <si>
    <t>DISTRICT FOUR</t>
  </si>
  <si>
    <t>In Good Hands</t>
  </si>
  <si>
    <t>DISTRICT EIGHT</t>
  </si>
  <si>
    <t>DISTRICT NINE</t>
  </si>
  <si>
    <t>Georgetown AFG</t>
  </si>
  <si>
    <t>Hope For Today</t>
  </si>
  <si>
    <t>Murrells Inlet AFG</t>
  </si>
  <si>
    <t>Serenity Seekers</t>
  </si>
  <si>
    <t>Unity AFG</t>
  </si>
  <si>
    <t>REFLECTOR SUBSCRIPTIONS</t>
  </si>
  <si>
    <t>DISTRICT CONTRIBUTIONS</t>
  </si>
  <si>
    <t>DISTRICT SIX</t>
  </si>
  <si>
    <t>GROUP GRAND TOTAL</t>
  </si>
  <si>
    <t>Group #</t>
  </si>
  <si>
    <t>Journey Toward Serenity</t>
  </si>
  <si>
    <t>Sunday Serenity</t>
  </si>
  <si>
    <t>Fully Rely on God</t>
  </si>
  <si>
    <t>Love Bunch</t>
  </si>
  <si>
    <t>Greer Gratitude</t>
  </si>
  <si>
    <t>Friday Fellowship</t>
  </si>
  <si>
    <t>Entirely Ready AFG</t>
  </si>
  <si>
    <t>Midway AFG</t>
  </si>
  <si>
    <t>Old Village AFG</t>
  </si>
  <si>
    <t>Old Central AFG</t>
  </si>
  <si>
    <t>Serenity AFG</t>
  </si>
  <si>
    <t>Laid Back AFG</t>
  </si>
  <si>
    <t>High Noon AFG</t>
  </si>
  <si>
    <t>Grace AFG</t>
  </si>
  <si>
    <t>Goose Creek AFG</t>
  </si>
  <si>
    <t>Thursday Gratitude</t>
  </si>
  <si>
    <t>Transformation AFG</t>
  </si>
  <si>
    <t>In Step AFG</t>
  </si>
  <si>
    <t>Parkview AFG</t>
  </si>
  <si>
    <t>District 4</t>
  </si>
  <si>
    <t>Gratitude AFG</t>
  </si>
  <si>
    <t>Beaufort Thurs. Night Serenity</t>
  </si>
  <si>
    <t>Airport AFG</t>
  </si>
  <si>
    <t>The Daily Readers</t>
  </si>
  <si>
    <t>Monday Night Serenity</t>
  </si>
  <si>
    <t>Harmony AFG</t>
  </si>
  <si>
    <t>Cherokee AFG</t>
  </si>
  <si>
    <t xml:space="preserve">MISC. </t>
  </si>
  <si>
    <t>TOTAL REVENUE</t>
  </si>
  <si>
    <t>Johns Island Primary Purpose</t>
  </si>
  <si>
    <t>Seneca Serenity AFG</t>
  </si>
  <si>
    <t>Spartanburg Thursday Evening</t>
  </si>
  <si>
    <t>Spartan AFG</t>
  </si>
  <si>
    <t>New Beginnings AFG</t>
  </si>
  <si>
    <t>Easily Does It</t>
  </si>
  <si>
    <t>Conway Friendship AFG</t>
  </si>
  <si>
    <t>Begin With Me</t>
  </si>
  <si>
    <t>Serenity in Easley</t>
  </si>
  <si>
    <t>Think Al-Anon AFG</t>
  </si>
  <si>
    <t>Fewell Step Study</t>
  </si>
  <si>
    <t>Carrying the Message</t>
  </si>
  <si>
    <t>Tega Cay Sunday Evening AFG</t>
  </si>
  <si>
    <t>Berkeley AFG</t>
  </si>
  <si>
    <t>Mid-Day Serenity AFG</t>
  </si>
  <si>
    <t>closed</t>
  </si>
  <si>
    <t>Bessie Long</t>
  </si>
  <si>
    <t xml:space="preserve"> Vickie Lofgren</t>
  </si>
  <si>
    <t>Loretta Ross</t>
  </si>
  <si>
    <t>Luetricia Reed</t>
  </si>
  <si>
    <t xml:space="preserve">Happy Hour </t>
  </si>
  <si>
    <t>Al-Anon Alive @355</t>
  </si>
  <si>
    <t>Live and Let Live</t>
  </si>
  <si>
    <t>Hilton Head Friday Luncheon</t>
  </si>
  <si>
    <t>May River Sunset</t>
  </si>
  <si>
    <t>Hope for Today</t>
  </si>
  <si>
    <t>Island Serenity AFG</t>
  </si>
  <si>
    <t>Principles Above Personalties</t>
  </si>
  <si>
    <t>Hwy 90 Serenity</t>
  </si>
  <si>
    <t>Myrtle Beach Lunch Bunch</t>
  </si>
  <si>
    <t>No Where But Up</t>
  </si>
  <si>
    <t>Lancaster Co-Ed AFG</t>
  </si>
  <si>
    <t>Wallhalla Hope For Today</t>
  </si>
  <si>
    <t>Bridge to Recovery</t>
  </si>
  <si>
    <t>Stepping Stones</t>
  </si>
  <si>
    <t>Mt. Pleasant Pathways</t>
  </si>
  <si>
    <t>Experience, Strenght &amp; Hope</t>
  </si>
  <si>
    <t>Dutch Square AFG</t>
  </si>
  <si>
    <t>Team Event Registrations</t>
  </si>
  <si>
    <t xml:space="preserve"> Jan 1 - June 3, 2019</t>
  </si>
  <si>
    <t>New Hope AFG</t>
  </si>
  <si>
    <t>2019 Convention Seed Money</t>
  </si>
  <si>
    <t>Sparkleberry AFG</t>
  </si>
  <si>
    <t>District 8</t>
  </si>
  <si>
    <t>District 3</t>
  </si>
  <si>
    <t>How It Works AFG</t>
  </si>
  <si>
    <t>DISTRICT FIVE</t>
  </si>
  <si>
    <t>Cottonmouth AFG</t>
  </si>
  <si>
    <t>New Beginnings</t>
  </si>
  <si>
    <t>Central AFG</t>
  </si>
  <si>
    <t xml:space="preserve">Spartanburg Thrus. Eve. </t>
  </si>
  <si>
    <t>Nowhere But Up</t>
  </si>
  <si>
    <t>Hope For Tomorrow</t>
  </si>
  <si>
    <t>Caring &amp; Sharing</t>
  </si>
  <si>
    <t>Fort Mill AFG</t>
  </si>
  <si>
    <t>Live &amp; Let Live</t>
  </si>
  <si>
    <t>Literature Sales</t>
  </si>
  <si>
    <t>Walhalla Hope for Today</t>
  </si>
  <si>
    <t>Laid-Back AFG</t>
  </si>
  <si>
    <t>Seneca Serenity</t>
  </si>
  <si>
    <t>Summit Group</t>
  </si>
  <si>
    <t>Saturday Lunch Bunch</t>
  </si>
  <si>
    <t>Trident AFG</t>
  </si>
  <si>
    <t>Friday Night Fellowship</t>
  </si>
  <si>
    <t>Traditional AFG</t>
  </si>
  <si>
    <t>Happy Hour</t>
  </si>
  <si>
    <t>District 2</t>
  </si>
  <si>
    <t>Lancaster CoEd</t>
  </si>
  <si>
    <t>Tuesday Morning AFG</t>
  </si>
  <si>
    <t>Friday Night Hope</t>
  </si>
  <si>
    <t>Mid-Day Serenity</t>
  </si>
  <si>
    <t>Hope for Adult Children of Alcoholics</t>
  </si>
  <si>
    <t>Think AFG</t>
  </si>
  <si>
    <t>Tega Cay Sunday Evening</t>
  </si>
  <si>
    <t>Fewell AFG</t>
  </si>
  <si>
    <t>June 4 - October 1, 2019</t>
  </si>
  <si>
    <t>Conway Friendship</t>
  </si>
  <si>
    <t>Wave Runner Alateen</t>
  </si>
  <si>
    <t>Reflector Subscription</t>
  </si>
  <si>
    <t>Easley Does It</t>
  </si>
  <si>
    <t>October 2 - December 31, 2019</t>
  </si>
  <si>
    <t>Island Serenity</t>
  </si>
  <si>
    <t>SCAFG ALATEENS</t>
  </si>
  <si>
    <t>Transfer</t>
  </si>
  <si>
    <t>Bridge To Recovery</t>
  </si>
  <si>
    <t>Peace &amp; Serenity</t>
  </si>
  <si>
    <t>Park View</t>
  </si>
  <si>
    <t>New Beginnings of NMB</t>
  </si>
  <si>
    <t>Carrying The Message</t>
  </si>
  <si>
    <t>Experience, Strength &amp; Hope</t>
  </si>
  <si>
    <t>Walterboro Al-Anon</t>
  </si>
  <si>
    <t>Courage To Change</t>
  </si>
  <si>
    <t>Pathways AFG</t>
  </si>
  <si>
    <t>Steps &amp; Traditions</t>
  </si>
  <si>
    <t>How It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</si>
</sst>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&quot;$&quot;#,##0.00&quot; &quot;;&quot; &quot;&quot;$&quot;&quot;(&quot;#,##0.00&quot;)&quot;;&quot; &quot;&quot;$&quot;&quot;-&quot;00&quot; &quot;;&quot; &quot;@&quot; &quot;"/>
    <numFmt numFmtId="165" formatCode="&quot;$&quot;#,##0.00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/>
    </xf>
    <xf numFmtId="44" fontId="0" fillId="0" borderId="0" xfId="0" applyNumberFormat="1"/>
    <xf numFmtId="43" fontId="4" fillId="0" borderId="0" xfId="0" applyNumberFormat="1" applyFont="1" applyAlignment="1">
      <alignment horizontal="right"/>
    </xf>
    <xf numFmtId="44" fontId="4" fillId="0" borderId="0" xfId="0" applyNumberFormat="1" applyFont="1" applyAlignment="1">
      <alignment horizontal="right"/>
    </xf>
    <xf numFmtId="44" fontId="0" fillId="0" borderId="0" xfId="0" applyNumberFormat="1" applyFont="1" applyAlignment="1">
      <alignment horizontal="right"/>
    </xf>
    <xf numFmtId="0" fontId="0" fillId="0" borderId="0" xfId="0" applyFont="1"/>
    <xf numFmtId="7" fontId="0" fillId="0" borderId="0" xfId="0" applyNumberFormat="1"/>
    <xf numFmtId="44" fontId="0" fillId="0" borderId="1" xfId="0" applyNumberFormat="1" applyFont="1" applyBorder="1" applyAlignment="1">
      <alignment horizontal="right"/>
    </xf>
    <xf numFmtId="7" fontId="4" fillId="0" borderId="0" xfId="0" applyNumberFormat="1" applyFont="1"/>
    <xf numFmtId="0" fontId="4" fillId="0" borderId="0" xfId="0" applyFont="1" applyAlignment="1">
      <alignment horizontal="left"/>
    </xf>
    <xf numFmtId="43" fontId="0" fillId="0" borderId="0" xfId="0" applyNumberFormat="1" applyFont="1"/>
    <xf numFmtId="44" fontId="0" fillId="0" borderId="0" xfId="0" applyNumberFormat="1" applyFont="1"/>
    <xf numFmtId="165" fontId="0" fillId="0" borderId="0" xfId="0" applyNumberFormat="1" applyFont="1"/>
    <xf numFmtId="7" fontId="0" fillId="0" borderId="0" xfId="0" applyNumberFormat="1" applyFont="1"/>
    <xf numFmtId="44" fontId="4" fillId="0" borderId="0" xfId="0" applyNumberFormat="1" applyFont="1"/>
    <xf numFmtId="44" fontId="0" fillId="0" borderId="0" xfId="0" applyNumberFormat="1" applyFont="1" applyAlignment="1"/>
    <xf numFmtId="44" fontId="4" fillId="0" borderId="2" xfId="0" applyNumberFormat="1" applyFont="1" applyBorder="1"/>
    <xf numFmtId="165" fontId="0" fillId="0" borderId="0" xfId="0" applyNumberFormat="1"/>
    <xf numFmtId="165" fontId="4" fillId="0" borderId="0" xfId="0" applyNumberFormat="1" applyFont="1"/>
  </cellXfs>
  <cellStyles count="60">
    <cellStyle name="Currency" xfId="1" builtinId="4" customBuiltin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88" zoomScale="175" zoomScaleNormal="175" zoomScaleSheetLayoutView="100" workbookViewId="0">
      <selection activeCell="A109" sqref="A109"/>
    </sheetView>
  </sheetViews>
  <sheetFormatPr defaultRowHeight="12.75" x14ac:dyDescent="0.2"/>
  <cols>
    <col min="1" max="1" width="15.7109375" customWidth="1"/>
    <col min="2" max="2" width="9" customWidth="1"/>
    <col min="4" max="4" width="10.7109375" customWidth="1"/>
    <col min="5" max="5" width="10.85546875" customWidth="1"/>
    <col min="6" max="6" width="10.7109375" customWidth="1"/>
  </cols>
  <sheetData>
    <row r="1" spans="1:6" x14ac:dyDescent="0.2">
      <c r="A1" s="16" t="s">
        <v>0</v>
      </c>
      <c r="B1" s="4"/>
      <c r="C1" s="4"/>
      <c r="D1" s="17"/>
      <c r="E1" s="7" t="s">
        <v>1</v>
      </c>
      <c r="F1" s="4"/>
    </row>
    <row r="2" spans="1:6" x14ac:dyDescent="0.2">
      <c r="A2" s="6" t="s">
        <v>92</v>
      </c>
      <c r="B2" s="5"/>
      <c r="C2" s="5"/>
      <c r="D2" s="17"/>
      <c r="E2" s="7"/>
      <c r="F2" s="5"/>
    </row>
    <row r="3" spans="1:6" x14ac:dyDescent="0.2">
      <c r="A3" s="12"/>
      <c r="B3" s="12"/>
      <c r="C3" s="12"/>
      <c r="D3" s="9"/>
      <c r="E3" s="7"/>
      <c r="F3" s="1"/>
    </row>
    <row r="4" spans="1:6" x14ac:dyDescent="0.2">
      <c r="A4" s="2" t="s">
        <v>4</v>
      </c>
      <c r="B4" s="1"/>
      <c r="C4" s="1"/>
      <c r="D4" s="18"/>
      <c r="E4" s="7"/>
      <c r="F4" s="7" t="s">
        <v>23</v>
      </c>
    </row>
    <row r="5" spans="1:6" x14ac:dyDescent="0.2">
      <c r="A5" s="1" t="s">
        <v>65</v>
      </c>
      <c r="B5" s="1"/>
      <c r="C5" s="1"/>
      <c r="D5" s="18">
        <v>118.06</v>
      </c>
      <c r="E5" s="7"/>
      <c r="F5" s="1">
        <v>30668716</v>
      </c>
    </row>
    <row r="6" spans="1:6" x14ac:dyDescent="0.2">
      <c r="A6" s="1" t="s">
        <v>67</v>
      </c>
      <c r="B6" s="1"/>
      <c r="C6" s="1"/>
      <c r="D6" s="18">
        <v>132</v>
      </c>
      <c r="E6" s="7"/>
      <c r="F6" s="1">
        <v>40644</v>
      </c>
    </row>
    <row r="7" spans="1:6" x14ac:dyDescent="0.2">
      <c r="A7" s="1" t="s">
        <v>5</v>
      </c>
      <c r="B7" s="1"/>
      <c r="C7" s="1"/>
      <c r="D7" s="18">
        <v>60</v>
      </c>
      <c r="E7" s="7"/>
      <c r="F7" s="1">
        <v>24368</v>
      </c>
    </row>
    <row r="8" spans="1:6" x14ac:dyDescent="0.2">
      <c r="A8" s="1" t="s">
        <v>84</v>
      </c>
      <c r="B8" s="1"/>
      <c r="C8" s="1"/>
      <c r="D8" s="18">
        <v>45</v>
      </c>
      <c r="E8" s="7"/>
      <c r="F8" s="1">
        <v>12564</v>
      </c>
    </row>
    <row r="9" spans="1:6" x14ac:dyDescent="0.2">
      <c r="A9" s="1" t="s">
        <v>55</v>
      </c>
      <c r="B9" s="1"/>
      <c r="C9" s="1"/>
      <c r="D9" s="18">
        <v>25</v>
      </c>
      <c r="E9" s="7"/>
      <c r="F9" s="1">
        <v>30655911</v>
      </c>
    </row>
    <row r="10" spans="1:6" x14ac:dyDescent="0.2">
      <c r="A10" s="1" t="s">
        <v>56</v>
      </c>
      <c r="B10" s="1"/>
      <c r="C10" s="1"/>
      <c r="D10" s="18">
        <v>48</v>
      </c>
      <c r="E10" s="7"/>
      <c r="F10" s="1">
        <v>12597</v>
      </c>
    </row>
    <row r="11" spans="1:6" x14ac:dyDescent="0.2">
      <c r="A11" s="1" t="s">
        <v>87</v>
      </c>
      <c r="B11" s="1"/>
      <c r="C11" s="1"/>
      <c r="D11" s="18">
        <v>60</v>
      </c>
      <c r="E11" s="7"/>
      <c r="F11" s="1">
        <v>12599</v>
      </c>
    </row>
    <row r="12" spans="1:6" x14ac:dyDescent="0.2">
      <c r="A12" s="1" t="s">
        <v>7</v>
      </c>
      <c r="B12" s="1"/>
      <c r="C12" s="1"/>
      <c r="D12" s="18">
        <v>60</v>
      </c>
      <c r="E12" s="7"/>
      <c r="F12" s="1">
        <v>12534</v>
      </c>
    </row>
    <row r="13" spans="1:6" x14ac:dyDescent="0.2">
      <c r="A13" s="1"/>
      <c r="B13" s="1"/>
      <c r="C13" s="1"/>
      <c r="D13" s="18"/>
      <c r="E13" s="7"/>
      <c r="F13" s="1"/>
    </row>
    <row r="14" spans="1:6" x14ac:dyDescent="0.2">
      <c r="A14" s="12"/>
      <c r="B14" s="12"/>
      <c r="C14" s="2" t="s">
        <v>2</v>
      </c>
      <c r="D14" s="18"/>
      <c r="E14" s="11">
        <f>SUM(D5:D13)</f>
        <v>548.05999999999995</v>
      </c>
      <c r="F14" s="1"/>
    </row>
    <row r="15" spans="1:6" x14ac:dyDescent="0.2">
      <c r="A15" s="1"/>
      <c r="B15" s="1"/>
      <c r="C15" s="12"/>
      <c r="D15" s="18"/>
      <c r="E15" s="7"/>
      <c r="F15" s="1"/>
    </row>
    <row r="16" spans="1:6" x14ac:dyDescent="0.2">
      <c r="A16" s="2" t="s">
        <v>8</v>
      </c>
      <c r="B16" s="1"/>
      <c r="C16" s="1"/>
      <c r="D16" s="18"/>
      <c r="E16" s="7"/>
      <c r="F16" s="1"/>
    </row>
    <row r="17" spans="1:6" x14ac:dyDescent="0.2">
      <c r="A17" s="1" t="s">
        <v>83</v>
      </c>
      <c r="B17" s="1"/>
      <c r="C17" s="1"/>
      <c r="D17" s="18">
        <v>30.27</v>
      </c>
      <c r="E17" s="7"/>
      <c r="F17" s="1">
        <v>61447</v>
      </c>
    </row>
    <row r="18" spans="1:6" x14ac:dyDescent="0.2">
      <c r="A18" s="1" t="s">
        <v>30</v>
      </c>
      <c r="B18" s="1"/>
      <c r="C18" s="1"/>
      <c r="D18" s="18">
        <v>95</v>
      </c>
      <c r="E18" s="7"/>
      <c r="F18" s="1">
        <v>30565097</v>
      </c>
    </row>
    <row r="19" spans="1:6" x14ac:dyDescent="0.2">
      <c r="A19" s="2"/>
      <c r="B19" s="1"/>
      <c r="C19" s="1"/>
      <c r="D19" s="18"/>
      <c r="E19" s="7"/>
      <c r="F19" s="1"/>
    </row>
    <row r="20" spans="1:6" x14ac:dyDescent="0.2">
      <c r="A20" s="1"/>
      <c r="B20" s="1"/>
      <c r="C20" s="2" t="s">
        <v>2</v>
      </c>
      <c r="D20" s="17"/>
      <c r="E20" s="18">
        <f>SUM(D17:D19)</f>
        <v>125.27</v>
      </c>
      <c r="F20" s="1"/>
    </row>
    <row r="21" spans="1:6" x14ac:dyDescent="0.2">
      <c r="A21" s="1"/>
      <c r="B21" s="1"/>
      <c r="C21" s="1"/>
      <c r="D21" s="18"/>
      <c r="E21" s="7"/>
      <c r="F21" s="1"/>
    </row>
    <row r="22" spans="1:6" x14ac:dyDescent="0.2">
      <c r="A22" s="2" t="s">
        <v>10</v>
      </c>
      <c r="B22" s="1"/>
      <c r="C22" s="12"/>
      <c r="D22" s="18"/>
      <c r="E22" s="7"/>
      <c r="F22" s="1"/>
    </row>
    <row r="23" spans="1:6" x14ac:dyDescent="0.2">
      <c r="A23" s="1" t="s">
        <v>11</v>
      </c>
      <c r="B23" s="1"/>
      <c r="C23" s="12"/>
      <c r="D23" s="18">
        <v>270</v>
      </c>
      <c r="E23" s="7"/>
      <c r="F23" s="1">
        <v>60960</v>
      </c>
    </row>
    <row r="24" spans="1:6" x14ac:dyDescent="0.2">
      <c r="A24" s="1" t="s">
        <v>42</v>
      </c>
      <c r="B24" s="1"/>
      <c r="C24" s="12"/>
      <c r="D24" s="18">
        <v>30</v>
      </c>
      <c r="E24" s="7"/>
      <c r="F24" s="1">
        <v>28070</v>
      </c>
    </row>
    <row r="25" spans="1:6" x14ac:dyDescent="0.2">
      <c r="A25" s="1" t="s">
        <v>27</v>
      </c>
      <c r="B25" s="1"/>
      <c r="C25" s="12"/>
      <c r="D25" s="18">
        <v>268</v>
      </c>
      <c r="E25" s="7"/>
      <c r="F25" s="1">
        <v>47109</v>
      </c>
    </row>
    <row r="26" spans="1:6" x14ac:dyDescent="0.2">
      <c r="A26" s="1" t="s">
        <v>15</v>
      </c>
      <c r="B26" s="1"/>
      <c r="C26" s="12"/>
      <c r="D26" s="18">
        <v>160.83000000000001</v>
      </c>
      <c r="E26" s="7"/>
      <c r="F26" s="1" t="s">
        <v>68</v>
      </c>
    </row>
    <row r="27" spans="1:6" x14ac:dyDescent="0.2">
      <c r="A27" s="1" t="s">
        <v>73</v>
      </c>
      <c r="B27" s="1"/>
      <c r="C27" s="12"/>
      <c r="D27" s="18">
        <v>200</v>
      </c>
      <c r="E27" s="7"/>
      <c r="F27" s="1">
        <v>12518</v>
      </c>
    </row>
    <row r="28" spans="1:6" x14ac:dyDescent="0.2">
      <c r="A28" s="1" t="s">
        <v>24</v>
      </c>
      <c r="B28" s="1"/>
      <c r="C28" s="12"/>
      <c r="D28" s="18">
        <v>50</v>
      </c>
      <c r="E28" s="7"/>
      <c r="F28" s="1">
        <v>30638665</v>
      </c>
    </row>
    <row r="29" spans="1:6" x14ac:dyDescent="0.2">
      <c r="A29" s="1" t="s">
        <v>46</v>
      </c>
      <c r="B29" s="1"/>
      <c r="C29" s="12"/>
      <c r="D29" s="18">
        <v>75</v>
      </c>
      <c r="E29" s="7"/>
      <c r="F29" s="1">
        <v>25550</v>
      </c>
    </row>
    <row r="30" spans="1:6" x14ac:dyDescent="0.2">
      <c r="A30" s="1" t="s">
        <v>89</v>
      </c>
      <c r="B30" s="1"/>
      <c r="C30" s="12"/>
      <c r="D30" s="18">
        <v>25</v>
      </c>
      <c r="E30" s="7"/>
      <c r="F30" s="1">
        <v>12496</v>
      </c>
    </row>
    <row r="31" spans="1:6" x14ac:dyDescent="0.2">
      <c r="A31" s="1" t="s">
        <v>90</v>
      </c>
      <c r="B31" s="1"/>
      <c r="C31" s="12"/>
      <c r="D31" s="18">
        <v>100</v>
      </c>
      <c r="E31" s="7"/>
      <c r="F31" s="1">
        <v>12517</v>
      </c>
    </row>
    <row r="32" spans="1:6" x14ac:dyDescent="0.2">
      <c r="A32" s="1" t="s">
        <v>93</v>
      </c>
      <c r="B32" s="1"/>
      <c r="C32" s="12"/>
      <c r="D32" s="18">
        <v>75</v>
      </c>
      <c r="E32" s="7"/>
      <c r="F32" s="1">
        <v>30514080</v>
      </c>
    </row>
    <row r="33" spans="1:6" x14ac:dyDescent="0.2">
      <c r="A33" s="1" t="s">
        <v>95</v>
      </c>
      <c r="B33" s="1"/>
      <c r="C33" s="12"/>
      <c r="D33" s="18">
        <v>50</v>
      </c>
      <c r="E33" s="7"/>
      <c r="F33" s="1">
        <v>501648</v>
      </c>
    </row>
    <row r="34" spans="1:6" x14ac:dyDescent="0.2">
      <c r="A34" s="1"/>
      <c r="B34" s="1"/>
      <c r="C34" s="1"/>
      <c r="D34" s="18"/>
      <c r="E34" s="7"/>
      <c r="F34" s="1"/>
    </row>
    <row r="35" spans="1:6" x14ac:dyDescent="0.2">
      <c r="A35" s="1"/>
      <c r="B35" s="1"/>
      <c r="C35" s="2" t="s">
        <v>2</v>
      </c>
      <c r="D35" s="17"/>
      <c r="E35" s="18">
        <f>SUM(D23:D34)</f>
        <v>1303.83</v>
      </c>
      <c r="F35" s="1"/>
    </row>
    <row r="36" spans="1:6" x14ac:dyDescent="0.2">
      <c r="A36" s="1"/>
      <c r="B36" s="1"/>
      <c r="C36" s="2"/>
      <c r="D36" s="18"/>
      <c r="E36" s="11"/>
      <c r="F36" s="1"/>
    </row>
    <row r="37" spans="1:6" x14ac:dyDescent="0.2">
      <c r="A37" s="2" t="s">
        <v>21</v>
      </c>
      <c r="B37" s="1"/>
      <c r="C37" s="2"/>
      <c r="D37" s="17"/>
      <c r="E37" s="18"/>
      <c r="F37" s="1"/>
    </row>
    <row r="38" spans="1:6" x14ac:dyDescent="0.2">
      <c r="A38" s="1" t="s">
        <v>57</v>
      </c>
      <c r="B38" s="1"/>
      <c r="C38" s="2"/>
      <c r="D38" s="18"/>
      <c r="E38" s="7"/>
      <c r="F38" s="1"/>
    </row>
    <row r="39" spans="1:6" x14ac:dyDescent="0.2">
      <c r="A39" s="1" t="s">
        <v>41</v>
      </c>
      <c r="B39" s="1"/>
      <c r="C39" s="2"/>
      <c r="D39" s="18">
        <v>60</v>
      </c>
      <c r="E39" s="7"/>
      <c r="F39" s="1">
        <v>30579326</v>
      </c>
    </row>
    <row r="40" spans="1:6" x14ac:dyDescent="0.2">
      <c r="A40" s="1" t="s">
        <v>25</v>
      </c>
      <c r="B40" s="1"/>
      <c r="C40" s="2"/>
      <c r="D40" s="18">
        <v>30</v>
      </c>
      <c r="E40" s="7"/>
      <c r="F40" s="1">
        <v>30665817</v>
      </c>
    </row>
    <row r="41" spans="1:6" x14ac:dyDescent="0.2">
      <c r="A41" s="1" t="s">
        <v>49</v>
      </c>
      <c r="B41" s="1"/>
      <c r="C41" s="2"/>
      <c r="D41" s="18">
        <v>24</v>
      </c>
      <c r="E41" s="7"/>
      <c r="F41" s="1">
        <v>52166</v>
      </c>
    </row>
    <row r="42" spans="1:6" x14ac:dyDescent="0.2">
      <c r="A42" s="1" t="s">
        <v>29</v>
      </c>
      <c r="B42" s="1"/>
      <c r="C42" s="2"/>
      <c r="D42" s="18">
        <v>10</v>
      </c>
      <c r="E42" s="7"/>
      <c r="F42" s="1">
        <v>61721</v>
      </c>
    </row>
    <row r="43" spans="1:6" x14ac:dyDescent="0.2">
      <c r="A43" s="1" t="s">
        <v>40</v>
      </c>
      <c r="B43" s="1"/>
      <c r="C43" s="2"/>
      <c r="D43" s="18">
        <v>29.36</v>
      </c>
      <c r="E43" s="7"/>
      <c r="F43" s="1">
        <v>30629124</v>
      </c>
    </row>
    <row r="44" spans="1:6" x14ac:dyDescent="0.2">
      <c r="A44" s="1" t="s">
        <v>76</v>
      </c>
      <c r="B44" s="1"/>
      <c r="C44" s="2"/>
      <c r="D44" s="22">
        <v>35.75</v>
      </c>
      <c r="E44" s="18"/>
      <c r="F44" s="1">
        <v>30677945</v>
      </c>
    </row>
    <row r="45" spans="1:6" x14ac:dyDescent="0.2">
      <c r="A45" s="1" t="s">
        <v>77</v>
      </c>
      <c r="B45" s="1"/>
      <c r="C45" s="2"/>
      <c r="D45" s="22">
        <v>100</v>
      </c>
      <c r="E45" s="18"/>
      <c r="F45" s="1">
        <v>42689</v>
      </c>
    </row>
    <row r="46" spans="1:6" x14ac:dyDescent="0.2">
      <c r="A46" s="1" t="s">
        <v>26</v>
      </c>
      <c r="B46" s="1"/>
      <c r="C46" s="2"/>
      <c r="D46" s="22">
        <v>10</v>
      </c>
      <c r="E46" s="18"/>
      <c r="F46" s="1">
        <v>502926</v>
      </c>
    </row>
    <row r="47" spans="1:6" x14ac:dyDescent="0.2">
      <c r="A47" s="1" t="s">
        <v>45</v>
      </c>
      <c r="B47" s="1"/>
      <c r="C47" s="2"/>
      <c r="D47" s="22">
        <v>20</v>
      </c>
      <c r="E47" s="18"/>
      <c r="F47" s="1">
        <v>12553</v>
      </c>
    </row>
    <row r="48" spans="1:6" x14ac:dyDescent="0.2">
      <c r="A48" s="1" t="s">
        <v>48</v>
      </c>
      <c r="B48" s="1"/>
      <c r="C48" s="2"/>
      <c r="D48" s="22">
        <v>32</v>
      </c>
      <c r="E48" s="18"/>
      <c r="F48" s="1">
        <v>67010</v>
      </c>
    </row>
    <row r="49" spans="1:6" x14ac:dyDescent="0.2">
      <c r="A49" s="1" t="s">
        <v>80</v>
      </c>
      <c r="B49" s="1"/>
      <c r="C49" s="2"/>
      <c r="D49" s="22">
        <v>10</v>
      </c>
      <c r="E49" s="18"/>
      <c r="F49" s="1">
        <v>61405</v>
      </c>
    </row>
    <row r="50" spans="1:6" x14ac:dyDescent="0.2">
      <c r="A50" s="1" t="s">
        <v>6</v>
      </c>
      <c r="B50" s="1"/>
      <c r="C50" s="2"/>
      <c r="D50" s="22">
        <v>50</v>
      </c>
      <c r="E50" s="18"/>
      <c r="F50" s="1">
        <v>49212</v>
      </c>
    </row>
    <row r="51" spans="1:6" x14ac:dyDescent="0.2">
      <c r="A51" s="1" t="s">
        <v>86</v>
      </c>
      <c r="B51" s="1"/>
      <c r="C51" s="2"/>
      <c r="D51" s="22">
        <v>30</v>
      </c>
      <c r="E51" s="18"/>
      <c r="F51" s="1">
        <v>40914</v>
      </c>
    </row>
    <row r="52" spans="1:6" x14ac:dyDescent="0.2">
      <c r="A52" s="1" t="s">
        <v>39</v>
      </c>
      <c r="B52" s="1"/>
      <c r="C52" s="2"/>
      <c r="D52" s="22">
        <v>45</v>
      </c>
      <c r="E52" s="18"/>
      <c r="F52" s="1">
        <v>305071</v>
      </c>
    </row>
    <row r="53" spans="1:6" x14ac:dyDescent="0.2">
      <c r="A53" s="1"/>
      <c r="B53" s="1"/>
      <c r="C53" s="2"/>
      <c r="D53" s="22">
        <v>32</v>
      </c>
      <c r="E53" s="18"/>
      <c r="F53" s="1">
        <v>30596802</v>
      </c>
    </row>
    <row r="54" spans="1:6" x14ac:dyDescent="0.2">
      <c r="A54" s="1"/>
      <c r="B54" s="1"/>
      <c r="C54" s="2"/>
      <c r="D54" s="17"/>
      <c r="E54" s="18"/>
      <c r="F54" s="1"/>
    </row>
    <row r="55" spans="1:6" x14ac:dyDescent="0.2">
      <c r="A55" s="1"/>
      <c r="B55" s="1"/>
      <c r="C55" s="2" t="s">
        <v>2</v>
      </c>
      <c r="D55" s="17"/>
      <c r="E55" s="18">
        <f>SUM(D39:D54)</f>
        <v>518.11</v>
      </c>
      <c r="F55" s="1"/>
    </row>
    <row r="56" spans="1:6" x14ac:dyDescent="0.2">
      <c r="A56" s="2" t="s">
        <v>9</v>
      </c>
      <c r="B56" s="1"/>
      <c r="C56" s="2"/>
      <c r="D56" s="17"/>
      <c r="E56" s="18"/>
      <c r="F56" s="1"/>
    </row>
    <row r="57" spans="1:6" x14ac:dyDescent="0.2">
      <c r="A57" s="1" t="s">
        <v>38</v>
      </c>
      <c r="B57" s="1"/>
      <c r="C57" s="1"/>
      <c r="D57" s="18" t="s">
        <v>1</v>
      </c>
      <c r="E57" s="7"/>
      <c r="F57" s="12" t="s">
        <v>1</v>
      </c>
    </row>
    <row r="58" spans="1:6" x14ac:dyDescent="0.2">
      <c r="A58" s="1" t="s">
        <v>66</v>
      </c>
      <c r="B58" s="1"/>
      <c r="C58" s="1"/>
      <c r="D58" s="18">
        <v>20</v>
      </c>
      <c r="E58" s="7"/>
      <c r="F58" s="12">
        <v>30593434</v>
      </c>
    </row>
    <row r="59" spans="1:6" x14ac:dyDescent="0.2">
      <c r="A59" s="1" t="s">
        <v>33</v>
      </c>
      <c r="B59" s="1"/>
      <c r="C59" s="1"/>
      <c r="D59" s="18">
        <v>25</v>
      </c>
      <c r="E59" s="7"/>
      <c r="F59" s="12">
        <v>12570</v>
      </c>
    </row>
    <row r="60" spans="1:6" x14ac:dyDescent="0.2">
      <c r="A60" s="1" t="s">
        <v>60</v>
      </c>
      <c r="B60" s="1"/>
      <c r="C60" s="1"/>
      <c r="D60" s="18">
        <v>72</v>
      </c>
      <c r="E60" s="7"/>
      <c r="F60" s="12">
        <v>12502</v>
      </c>
    </row>
    <row r="61" spans="1:6" x14ac:dyDescent="0.2">
      <c r="A61" s="1" t="s">
        <v>50</v>
      </c>
      <c r="B61" s="1"/>
      <c r="C61" s="1"/>
      <c r="D61" s="18">
        <v>50</v>
      </c>
      <c r="E61" s="7"/>
      <c r="F61" s="12">
        <v>3075197</v>
      </c>
    </row>
    <row r="62" spans="1:6" x14ac:dyDescent="0.2">
      <c r="A62" s="1" t="s">
        <v>53</v>
      </c>
      <c r="B62" s="1"/>
      <c r="C62" s="1"/>
      <c r="D62" s="18">
        <v>25</v>
      </c>
      <c r="E62" s="7"/>
      <c r="F62" s="12">
        <v>12507</v>
      </c>
    </row>
    <row r="63" spans="1:6" x14ac:dyDescent="0.2">
      <c r="A63" s="1" t="s">
        <v>44</v>
      </c>
      <c r="B63" s="1"/>
      <c r="C63" s="1"/>
      <c r="D63" s="18">
        <v>60</v>
      </c>
      <c r="E63" s="7"/>
      <c r="F63" s="12">
        <v>30575943</v>
      </c>
    </row>
    <row r="64" spans="1:6" x14ac:dyDescent="0.2">
      <c r="A64" s="1" t="s">
        <v>32</v>
      </c>
      <c r="B64" s="1"/>
      <c r="C64" s="1"/>
      <c r="D64" s="18">
        <v>240</v>
      </c>
      <c r="E64" s="7"/>
      <c r="F64" s="12">
        <v>45393</v>
      </c>
    </row>
    <row r="65" spans="1:6" x14ac:dyDescent="0.2">
      <c r="A65" s="1" t="s">
        <v>88</v>
      </c>
      <c r="B65" s="2"/>
      <c r="C65" s="3" t="s">
        <v>1</v>
      </c>
      <c r="D65" s="18">
        <v>60</v>
      </c>
      <c r="E65" s="7"/>
      <c r="F65" s="12">
        <v>47581</v>
      </c>
    </row>
    <row r="66" spans="1:6" x14ac:dyDescent="0.2">
      <c r="A66" s="1" t="s">
        <v>98</v>
      </c>
      <c r="B66" s="2"/>
      <c r="C66" s="3"/>
      <c r="D66" s="18">
        <v>45</v>
      </c>
      <c r="E66" s="7"/>
      <c r="F66" s="12">
        <v>30687005</v>
      </c>
    </row>
    <row r="67" spans="1:6" x14ac:dyDescent="0.2">
      <c r="A67" s="1"/>
      <c r="B67" s="2"/>
      <c r="C67" s="3"/>
      <c r="D67" s="18">
        <v>10</v>
      </c>
      <c r="E67" s="7"/>
      <c r="F67" s="12">
        <v>30530500</v>
      </c>
    </row>
    <row r="68" spans="1:6" x14ac:dyDescent="0.2">
      <c r="A68" s="2"/>
      <c r="B68" s="2"/>
      <c r="C68" s="3"/>
      <c r="D68" s="18"/>
      <c r="E68" s="7"/>
      <c r="F68" s="12"/>
    </row>
    <row r="69" spans="1:6" x14ac:dyDescent="0.2">
      <c r="A69" s="2"/>
      <c r="B69" s="2"/>
      <c r="C69" s="3" t="s">
        <v>2</v>
      </c>
      <c r="D69" s="18"/>
      <c r="E69" s="11">
        <f>SUM(D57:D68)</f>
        <v>607</v>
      </c>
      <c r="F69" s="12"/>
    </row>
    <row r="70" spans="1:6" x14ac:dyDescent="0.2">
      <c r="A70" s="2" t="s">
        <v>12</v>
      </c>
      <c r="B70" s="2"/>
      <c r="C70" s="3"/>
      <c r="D70" s="18"/>
      <c r="E70" s="7"/>
      <c r="F70" s="12"/>
    </row>
    <row r="71" spans="1:6" x14ac:dyDescent="0.2">
      <c r="A71" s="1" t="s">
        <v>31</v>
      </c>
      <c r="B71" s="1"/>
      <c r="C71" s="3"/>
      <c r="D71" s="18"/>
      <c r="E71" s="7"/>
      <c r="F71" s="12"/>
    </row>
    <row r="72" spans="1:6" x14ac:dyDescent="0.2">
      <c r="A72" s="1" t="s">
        <v>18</v>
      </c>
      <c r="B72" s="1"/>
      <c r="C72" s="3" t="s">
        <v>1</v>
      </c>
      <c r="D72" s="18">
        <v>40</v>
      </c>
      <c r="E72" s="7"/>
      <c r="F72" s="7">
        <v>12604</v>
      </c>
    </row>
    <row r="73" spans="1:6" x14ac:dyDescent="0.2">
      <c r="A73" s="1" t="s">
        <v>16</v>
      </c>
      <c r="B73" s="1"/>
      <c r="C73" s="3"/>
      <c r="D73" s="18">
        <v>60</v>
      </c>
      <c r="E73" s="7"/>
      <c r="F73" s="7">
        <v>47691</v>
      </c>
    </row>
    <row r="74" spans="1:6" x14ac:dyDescent="0.2">
      <c r="A74" s="1" t="s">
        <v>59</v>
      </c>
      <c r="B74" s="1"/>
      <c r="C74" s="3"/>
      <c r="D74" s="18">
        <v>60</v>
      </c>
      <c r="E74" s="7"/>
      <c r="F74" s="7">
        <v>12572</v>
      </c>
    </row>
    <row r="75" spans="1:6" x14ac:dyDescent="0.2">
      <c r="A75" s="1" t="s">
        <v>57</v>
      </c>
      <c r="B75" s="1"/>
      <c r="C75" s="3"/>
      <c r="D75" s="18">
        <v>30</v>
      </c>
      <c r="E75" s="7"/>
      <c r="F75" s="7">
        <v>12526</v>
      </c>
    </row>
    <row r="76" spans="1:6" x14ac:dyDescent="0.2">
      <c r="A76" s="1" t="s">
        <v>37</v>
      </c>
      <c r="B76" s="1"/>
      <c r="C76" s="3"/>
      <c r="D76" s="18">
        <v>40</v>
      </c>
      <c r="E76" s="7"/>
      <c r="F76" s="7">
        <v>30526</v>
      </c>
    </row>
    <row r="77" spans="1:6" x14ac:dyDescent="0.2">
      <c r="A77" s="1" t="s">
        <v>17</v>
      </c>
      <c r="B77" s="1"/>
      <c r="C77" s="3"/>
      <c r="D77" s="18">
        <v>95</v>
      </c>
      <c r="E77" s="7"/>
      <c r="F77" s="7">
        <v>54184</v>
      </c>
    </row>
    <row r="78" spans="1:6" x14ac:dyDescent="0.2">
      <c r="A78" s="1" t="s">
        <v>36</v>
      </c>
      <c r="B78" s="1"/>
      <c r="C78" s="3"/>
      <c r="D78" s="18">
        <v>60</v>
      </c>
      <c r="E78" s="7"/>
      <c r="F78" s="7">
        <v>25148</v>
      </c>
    </row>
    <row r="79" spans="1:6" x14ac:dyDescent="0.2">
      <c r="A79" s="1" t="s">
        <v>14</v>
      </c>
      <c r="B79" s="12"/>
      <c r="C79" s="2"/>
      <c r="D79" s="18">
        <v>40</v>
      </c>
      <c r="E79" s="7"/>
      <c r="F79" s="7">
        <v>67140</v>
      </c>
    </row>
    <row r="80" spans="1:6" x14ac:dyDescent="0.2">
      <c r="A80" s="1" t="s">
        <v>78</v>
      </c>
      <c r="B80" s="12"/>
      <c r="C80" s="2"/>
      <c r="D80" s="18">
        <v>60</v>
      </c>
      <c r="E80" s="7"/>
      <c r="F80" s="7">
        <v>12535</v>
      </c>
    </row>
    <row r="81" spans="1:6" x14ac:dyDescent="0.2">
      <c r="A81" s="1" t="s">
        <v>79</v>
      </c>
      <c r="B81" s="12"/>
      <c r="C81" s="2"/>
      <c r="D81" s="18">
        <v>83</v>
      </c>
      <c r="E81" s="7"/>
      <c r="F81" s="7">
        <v>501107</v>
      </c>
    </row>
    <row r="82" spans="1:6" x14ac:dyDescent="0.2">
      <c r="A82" s="1" t="s">
        <v>81</v>
      </c>
      <c r="B82" s="12"/>
      <c r="C82" s="2"/>
      <c r="D82" s="18">
        <v>198</v>
      </c>
      <c r="E82" s="7"/>
      <c r="F82" s="7">
        <v>65613</v>
      </c>
    </row>
    <row r="83" spans="1:6" x14ac:dyDescent="0.2">
      <c r="A83" s="1" t="s">
        <v>82</v>
      </c>
      <c r="B83" s="12"/>
      <c r="C83" s="2"/>
      <c r="D83" s="18">
        <v>68.75</v>
      </c>
      <c r="E83" s="7"/>
      <c r="F83" s="7">
        <v>30545939</v>
      </c>
    </row>
    <row r="84" spans="1:6" x14ac:dyDescent="0.2">
      <c r="A84" s="1" t="s">
        <v>47</v>
      </c>
      <c r="B84" s="12"/>
      <c r="C84" s="2"/>
      <c r="D84" s="18">
        <v>40</v>
      </c>
      <c r="E84" s="7"/>
      <c r="F84" s="7">
        <v>46504</v>
      </c>
    </row>
    <row r="85" spans="1:6" x14ac:dyDescent="0.2">
      <c r="A85" s="1"/>
      <c r="B85" s="12"/>
      <c r="C85" s="2"/>
      <c r="D85" s="18">
        <v>251.98</v>
      </c>
      <c r="E85" s="7"/>
      <c r="F85" s="7">
        <v>30607163</v>
      </c>
    </row>
    <row r="86" spans="1:6" x14ac:dyDescent="0.2">
      <c r="A86" s="1"/>
      <c r="B86" s="12"/>
      <c r="C86" s="2"/>
      <c r="D86" s="18"/>
      <c r="E86" s="7"/>
      <c r="F86" s="7"/>
    </row>
    <row r="87" spans="1:6" x14ac:dyDescent="0.2">
      <c r="A87" s="12"/>
      <c r="B87" s="12"/>
      <c r="C87" s="2" t="s">
        <v>2</v>
      </c>
      <c r="D87" s="18"/>
      <c r="E87" s="11">
        <f>SUM(D72:D85)</f>
        <v>1126.73</v>
      </c>
      <c r="F87" s="12"/>
    </row>
    <row r="88" spans="1:6" x14ac:dyDescent="0.2">
      <c r="A88" s="2" t="s">
        <v>13</v>
      </c>
      <c r="B88" s="1"/>
      <c r="C88" s="1"/>
      <c r="D88" s="18"/>
      <c r="E88" s="7"/>
      <c r="F88" s="12"/>
    </row>
    <row r="89" spans="1:6" x14ac:dyDescent="0.2">
      <c r="A89" s="1" t="s">
        <v>28</v>
      </c>
      <c r="B89" s="1"/>
      <c r="C89" s="1"/>
      <c r="D89" s="18"/>
      <c r="E89" s="7"/>
      <c r="F89" s="12"/>
    </row>
    <row r="90" spans="1:6" x14ac:dyDescent="0.2">
      <c r="A90" s="1" t="s">
        <v>62</v>
      </c>
      <c r="B90" s="1"/>
      <c r="C90" s="1"/>
      <c r="D90" s="18">
        <v>75</v>
      </c>
      <c r="E90" s="7"/>
      <c r="F90" s="12">
        <v>65257</v>
      </c>
    </row>
    <row r="91" spans="1:6" x14ac:dyDescent="0.2">
      <c r="A91" s="1" t="s">
        <v>63</v>
      </c>
      <c r="B91" s="1"/>
      <c r="C91" s="1"/>
      <c r="D91" s="18">
        <v>30</v>
      </c>
      <c r="E91" s="7"/>
      <c r="F91" s="12">
        <v>47569</v>
      </c>
    </row>
    <row r="92" spans="1:6" x14ac:dyDescent="0.2">
      <c r="A92" s="1" t="s">
        <v>34</v>
      </c>
      <c r="B92" s="1"/>
      <c r="C92" s="1"/>
      <c r="D92" s="18">
        <v>60</v>
      </c>
      <c r="E92" s="7"/>
      <c r="F92" s="12">
        <v>12541</v>
      </c>
    </row>
    <row r="93" spans="1:6" x14ac:dyDescent="0.2">
      <c r="A93" s="1" t="s">
        <v>64</v>
      </c>
      <c r="B93" s="1"/>
      <c r="C93" s="1"/>
      <c r="D93" s="18">
        <v>125</v>
      </c>
      <c r="E93" s="7"/>
      <c r="F93" s="12">
        <v>12543</v>
      </c>
    </row>
    <row r="94" spans="1:6" x14ac:dyDescent="0.2">
      <c r="A94" s="1" t="s">
        <v>54</v>
      </c>
      <c r="B94" s="1"/>
      <c r="C94" s="1"/>
      <c r="D94" s="18">
        <v>50</v>
      </c>
      <c r="E94" s="7"/>
      <c r="F94" s="12">
        <v>3069714</v>
      </c>
    </row>
    <row r="95" spans="1:6" x14ac:dyDescent="0.2">
      <c r="A95" s="1" t="s">
        <v>61</v>
      </c>
      <c r="B95" s="1"/>
      <c r="C95" s="1"/>
      <c r="D95" s="18">
        <v>120</v>
      </c>
      <c r="E95" s="7"/>
      <c r="F95" s="12">
        <v>35417</v>
      </c>
    </row>
    <row r="96" spans="1:6" x14ac:dyDescent="0.2">
      <c r="A96" s="1" t="s">
        <v>74</v>
      </c>
      <c r="B96" s="1"/>
      <c r="C96" s="1"/>
      <c r="D96" s="18">
        <v>30</v>
      </c>
      <c r="E96" s="7"/>
      <c r="F96" s="12">
        <v>30702449</v>
      </c>
    </row>
    <row r="97" spans="1:6" x14ac:dyDescent="0.2">
      <c r="A97" s="1" t="s">
        <v>75</v>
      </c>
      <c r="B97" s="1"/>
      <c r="C97" s="1"/>
      <c r="D97" s="18">
        <v>55</v>
      </c>
      <c r="E97" s="7"/>
      <c r="F97" s="12">
        <v>30695849</v>
      </c>
    </row>
    <row r="98" spans="1:6" x14ac:dyDescent="0.2">
      <c r="A98" s="1" t="s">
        <v>3</v>
      </c>
      <c r="B98" s="1"/>
      <c r="C98" s="1"/>
      <c r="D98" s="18">
        <v>30</v>
      </c>
      <c r="E98" s="7"/>
      <c r="F98" s="12">
        <v>42213</v>
      </c>
    </row>
    <row r="99" spans="1:6" x14ac:dyDescent="0.2">
      <c r="A99" s="1" t="s">
        <v>3</v>
      </c>
      <c r="B99" s="1"/>
      <c r="C99" s="1"/>
      <c r="D99" s="18">
        <v>11</v>
      </c>
      <c r="E99" s="7"/>
      <c r="F99" s="12">
        <v>30551739</v>
      </c>
    </row>
    <row r="100" spans="1:6" x14ac:dyDescent="0.2">
      <c r="A100" s="1" t="s">
        <v>58</v>
      </c>
      <c r="B100" s="1"/>
      <c r="C100" s="1"/>
      <c r="D100" s="18">
        <v>80</v>
      </c>
      <c r="E100" s="7"/>
      <c r="F100" s="12">
        <v>30565477</v>
      </c>
    </row>
    <row r="101" spans="1:6" x14ac:dyDescent="0.2">
      <c r="A101" s="1" t="s">
        <v>35</v>
      </c>
      <c r="B101" s="1"/>
      <c r="C101" s="1"/>
      <c r="D101" s="18">
        <v>50</v>
      </c>
      <c r="E101" s="7"/>
      <c r="F101" s="12">
        <v>63706</v>
      </c>
    </row>
    <row r="102" spans="1:6" x14ac:dyDescent="0.2">
      <c r="A102" s="1" t="s">
        <v>85</v>
      </c>
      <c r="B102" s="1"/>
      <c r="C102" s="1"/>
      <c r="D102" s="18">
        <v>50</v>
      </c>
      <c r="E102" s="7"/>
      <c r="F102" s="12">
        <v>51412</v>
      </c>
    </row>
    <row r="103" spans="1:6" x14ac:dyDescent="0.2">
      <c r="A103" s="12"/>
      <c r="B103" s="1"/>
      <c r="C103" s="1"/>
      <c r="D103" s="18">
        <v>20</v>
      </c>
      <c r="E103" s="7"/>
      <c r="F103" s="12">
        <v>67349</v>
      </c>
    </row>
    <row r="104" spans="1:6" x14ac:dyDescent="0.2">
      <c r="A104" s="1"/>
      <c r="B104" s="1"/>
      <c r="C104" s="1"/>
      <c r="F104" s="12"/>
    </row>
    <row r="105" spans="1:6" x14ac:dyDescent="0.2">
      <c r="A105" s="1"/>
      <c r="B105" s="1"/>
      <c r="C105" s="2" t="s">
        <v>2</v>
      </c>
      <c r="D105" s="18"/>
      <c r="E105" s="8">
        <f>SUM(D90:D104)</f>
        <v>786</v>
      </c>
      <c r="F105" s="12"/>
    </row>
    <row r="106" spans="1:6" ht="13.5" thickBot="1" x14ac:dyDescent="0.25">
      <c r="A106" s="2" t="s">
        <v>22</v>
      </c>
      <c r="B106" s="1"/>
      <c r="C106" s="2"/>
      <c r="D106" s="18"/>
      <c r="E106" s="14" t="s">
        <v>1</v>
      </c>
      <c r="F106" s="12"/>
    </row>
    <row r="107" spans="1:6" x14ac:dyDescent="0.2">
      <c r="A107" s="2"/>
      <c r="B107" s="1"/>
      <c r="C107" s="2"/>
      <c r="D107" s="18"/>
      <c r="E107" s="10">
        <f>SUM(E2:E105)</f>
        <v>5015</v>
      </c>
      <c r="F107" s="12"/>
    </row>
    <row r="108" spans="1:6" x14ac:dyDescent="0.2">
      <c r="A108" s="2"/>
      <c r="B108" s="1"/>
      <c r="C108" s="2"/>
      <c r="D108" s="18"/>
      <c r="E108" s="10"/>
      <c r="F108" s="12"/>
    </row>
    <row r="109" spans="1:6" x14ac:dyDescent="0.2">
      <c r="A109" s="2"/>
      <c r="B109" s="1"/>
      <c r="C109" s="2"/>
      <c r="D109" s="18"/>
      <c r="E109" s="10"/>
      <c r="F109" s="12"/>
    </row>
    <row r="110" spans="1:6" x14ac:dyDescent="0.2">
      <c r="A110" s="1"/>
      <c r="B110" s="1"/>
      <c r="C110" s="2"/>
      <c r="D110" s="18"/>
      <c r="E110" s="10"/>
      <c r="F110" s="12"/>
    </row>
    <row r="111" spans="1:6" x14ac:dyDescent="0.2">
      <c r="A111" s="2" t="s">
        <v>19</v>
      </c>
      <c r="B111" s="12"/>
      <c r="C111" s="12"/>
      <c r="D111" s="20"/>
      <c r="E111" s="7"/>
      <c r="F111" s="12"/>
    </row>
    <row r="112" spans="1:6" x14ac:dyDescent="0.2">
      <c r="A112" s="1" t="s">
        <v>69</v>
      </c>
      <c r="B112" s="12"/>
      <c r="C112" s="12"/>
      <c r="E112" s="7"/>
      <c r="F112" s="12"/>
    </row>
    <row r="113" spans="1:6" x14ac:dyDescent="0.2">
      <c r="A113" s="1" t="s">
        <v>70</v>
      </c>
      <c r="B113" s="12"/>
      <c r="C113" s="12"/>
      <c r="D113" s="24">
        <v>36</v>
      </c>
      <c r="E113" s="7"/>
      <c r="F113" s="12"/>
    </row>
    <row r="114" spans="1:6" x14ac:dyDescent="0.2">
      <c r="A114" s="1" t="s">
        <v>71</v>
      </c>
      <c r="B114" s="12"/>
      <c r="C114" s="12"/>
      <c r="D114" s="24"/>
      <c r="E114" s="7"/>
      <c r="F114" s="12"/>
    </row>
    <row r="115" spans="1:6" x14ac:dyDescent="0.2">
      <c r="A115" s="1" t="s">
        <v>72</v>
      </c>
      <c r="B115" s="12"/>
      <c r="C115" s="12"/>
      <c r="D115" s="24"/>
      <c r="E115" s="7"/>
      <c r="F115" s="12"/>
    </row>
    <row r="116" spans="1:6" x14ac:dyDescent="0.2">
      <c r="A116" s="2"/>
      <c r="B116" s="12"/>
      <c r="C116" s="12"/>
      <c r="D116" s="24">
        <v>12</v>
      </c>
      <c r="E116" s="7"/>
      <c r="F116" s="12"/>
    </row>
    <row r="117" spans="1:6" x14ac:dyDescent="0.2">
      <c r="A117" s="2"/>
      <c r="B117" s="12"/>
      <c r="C117" s="12"/>
      <c r="D117" s="19"/>
      <c r="E117" s="7"/>
      <c r="F117" s="12"/>
    </row>
    <row r="118" spans="1:6" x14ac:dyDescent="0.2">
      <c r="A118" s="12"/>
      <c r="B118" s="12"/>
      <c r="C118" s="2" t="s">
        <v>2</v>
      </c>
      <c r="D118" s="13" t="s">
        <v>1</v>
      </c>
      <c r="E118" s="15">
        <f>SUM(D113:D117)</f>
        <v>48</v>
      </c>
      <c r="F118" s="20" t="s">
        <v>1</v>
      </c>
    </row>
    <row r="119" spans="1:6" x14ac:dyDescent="0.2">
      <c r="A119" s="2" t="s">
        <v>20</v>
      </c>
      <c r="B119" s="12"/>
      <c r="C119" s="12"/>
      <c r="D119" s="17"/>
      <c r="E119" s="17"/>
      <c r="F119" s="12"/>
    </row>
    <row r="120" spans="1:6" x14ac:dyDescent="0.2">
      <c r="A120" s="1" t="s">
        <v>43</v>
      </c>
      <c r="B120" s="12"/>
      <c r="C120" s="12"/>
      <c r="D120" s="17"/>
      <c r="E120" s="7"/>
      <c r="F120" s="12"/>
    </row>
    <row r="121" spans="1:6" x14ac:dyDescent="0.2">
      <c r="A121" s="1" t="s">
        <v>96</v>
      </c>
      <c r="B121" s="12"/>
      <c r="C121" s="12"/>
      <c r="D121" s="20">
        <v>150</v>
      </c>
      <c r="E121" s="7"/>
      <c r="F121" s="12"/>
    </row>
    <row r="122" spans="1:6" x14ac:dyDescent="0.2">
      <c r="A122" s="1" t="s">
        <v>97</v>
      </c>
      <c r="B122" s="12"/>
      <c r="C122" s="12"/>
      <c r="D122" s="20">
        <v>300</v>
      </c>
      <c r="E122" s="7"/>
      <c r="F122" s="12"/>
    </row>
    <row r="123" spans="1:6" x14ac:dyDescent="0.2">
      <c r="A123" s="12"/>
      <c r="B123" s="12"/>
      <c r="C123" s="12"/>
      <c r="D123" s="20">
        <v>35.49</v>
      </c>
      <c r="E123" s="7"/>
      <c r="F123" s="12"/>
    </row>
    <row r="124" spans="1:6" x14ac:dyDescent="0.2">
      <c r="A124" s="12"/>
      <c r="B124" s="12"/>
      <c r="C124" s="12"/>
      <c r="D124" s="20"/>
      <c r="E124" s="7"/>
      <c r="F124" s="12"/>
    </row>
    <row r="125" spans="1:6" x14ac:dyDescent="0.2">
      <c r="A125" s="1"/>
      <c r="B125" s="12"/>
      <c r="C125" s="2" t="s">
        <v>2</v>
      </c>
      <c r="E125" s="15">
        <f>SUM(D121:D123)</f>
        <v>485.49</v>
      </c>
      <c r="F125" s="12"/>
    </row>
    <row r="126" spans="1:6" x14ac:dyDescent="0.2">
      <c r="A126" s="2" t="s">
        <v>51</v>
      </c>
      <c r="B126" s="12"/>
      <c r="C126" s="12"/>
      <c r="D126" s="17"/>
      <c r="E126" s="7"/>
      <c r="F126" s="12"/>
    </row>
    <row r="127" spans="1:6" x14ac:dyDescent="0.2">
      <c r="A127" s="12" t="s">
        <v>91</v>
      </c>
    </row>
    <row r="128" spans="1:6" x14ac:dyDescent="0.2">
      <c r="A128" s="12" t="s">
        <v>94</v>
      </c>
      <c r="D128" s="8">
        <v>960</v>
      </c>
      <c r="E128" s="25" t="s">
        <v>1</v>
      </c>
    </row>
    <row r="129" spans="1:5" x14ac:dyDescent="0.2">
      <c r="D129" s="8">
        <v>2234.1999999999998</v>
      </c>
      <c r="E129" s="25"/>
    </row>
    <row r="131" spans="1:5" x14ac:dyDescent="0.2">
      <c r="C131" s="2" t="s">
        <v>2</v>
      </c>
      <c r="E131" s="21">
        <f>SUM(D128:D129)</f>
        <v>3194.2</v>
      </c>
    </row>
    <row r="132" spans="1:5" x14ac:dyDescent="0.2">
      <c r="A132" s="2" t="s">
        <v>52</v>
      </c>
    </row>
    <row r="133" spans="1:5" ht="13.5" thickBot="1" x14ac:dyDescent="0.25">
      <c r="E133" s="23">
        <f>SUM(E107:E131)</f>
        <v>8742.6899999999987</v>
      </c>
    </row>
    <row r="134" spans="1:5" ht="13.5" thickTop="1" x14ac:dyDescent="0.2">
      <c r="E134" t="s">
        <v>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85" zoomScale="175" zoomScaleNormal="175" zoomScaleSheetLayoutView="100" workbookViewId="0">
      <selection activeCell="A108" sqref="A108:XFD108"/>
    </sheetView>
  </sheetViews>
  <sheetFormatPr defaultRowHeight="12.75" x14ac:dyDescent="0.2"/>
  <cols>
    <col min="1" max="1" width="15.7109375" customWidth="1"/>
    <col min="2" max="2" width="9" customWidth="1"/>
    <col min="4" max="4" width="10.7109375" customWidth="1"/>
    <col min="5" max="5" width="10.85546875" customWidth="1"/>
    <col min="6" max="6" width="10.7109375" customWidth="1"/>
  </cols>
  <sheetData>
    <row r="1" spans="1:6" x14ac:dyDescent="0.2">
      <c r="A1" s="16" t="s">
        <v>0</v>
      </c>
      <c r="B1" s="4"/>
      <c r="C1" s="4"/>
      <c r="D1" s="17"/>
      <c r="E1" s="7" t="s">
        <v>1</v>
      </c>
      <c r="F1" s="4"/>
    </row>
    <row r="2" spans="1:6" x14ac:dyDescent="0.2">
      <c r="A2" s="6" t="s">
        <v>128</v>
      </c>
      <c r="B2" s="5"/>
      <c r="C2" s="5"/>
      <c r="D2" s="17"/>
      <c r="E2" s="7"/>
      <c r="F2" s="5"/>
    </row>
    <row r="3" spans="1:6" x14ac:dyDescent="0.2">
      <c r="A3" s="12"/>
      <c r="B3" s="12"/>
      <c r="C3" s="12"/>
      <c r="D3" s="9"/>
      <c r="E3" s="7"/>
      <c r="F3" s="1"/>
    </row>
    <row r="4" spans="1:6" x14ac:dyDescent="0.2">
      <c r="A4" s="2" t="s">
        <v>4</v>
      </c>
      <c r="B4" s="1"/>
      <c r="C4" s="1"/>
      <c r="D4" s="18"/>
      <c r="E4" s="7"/>
      <c r="F4" s="7" t="s">
        <v>23</v>
      </c>
    </row>
    <row r="5" spans="1:6" x14ac:dyDescent="0.2">
      <c r="A5" s="1" t="s">
        <v>7</v>
      </c>
      <c r="B5" s="1"/>
      <c r="C5" s="1"/>
      <c r="D5" s="18">
        <v>90</v>
      </c>
      <c r="E5" s="7"/>
      <c r="F5" s="1">
        <v>12534</v>
      </c>
    </row>
    <row r="6" spans="1:6" x14ac:dyDescent="0.2">
      <c r="A6" s="1" t="s">
        <v>103</v>
      </c>
      <c r="B6" s="1"/>
      <c r="C6" s="1"/>
      <c r="D6" s="18">
        <v>30</v>
      </c>
      <c r="E6" s="7"/>
      <c r="F6" s="1">
        <v>30655911</v>
      </c>
    </row>
    <row r="7" spans="1:6" x14ac:dyDescent="0.2">
      <c r="A7" s="1" t="s">
        <v>105</v>
      </c>
      <c r="B7" s="1"/>
      <c r="C7" s="1"/>
      <c r="D7" s="18">
        <v>19</v>
      </c>
      <c r="E7" s="7"/>
      <c r="F7" s="1">
        <v>43859</v>
      </c>
    </row>
    <row r="8" spans="1:6" x14ac:dyDescent="0.2">
      <c r="A8" s="1" t="s">
        <v>107</v>
      </c>
      <c r="B8" s="1"/>
      <c r="C8" s="1"/>
      <c r="D8" s="18">
        <v>60</v>
      </c>
      <c r="E8" s="7"/>
      <c r="F8" s="1">
        <v>65154</v>
      </c>
    </row>
    <row r="9" spans="1:6" x14ac:dyDescent="0.2">
      <c r="A9" s="1" t="s">
        <v>56</v>
      </c>
      <c r="B9" s="1"/>
      <c r="C9" s="1"/>
      <c r="D9" s="18">
        <v>48</v>
      </c>
      <c r="E9" s="7"/>
      <c r="F9" s="1">
        <v>12597</v>
      </c>
    </row>
    <row r="10" spans="1:6" x14ac:dyDescent="0.2">
      <c r="A10" s="1" t="s">
        <v>120</v>
      </c>
      <c r="B10" s="1"/>
      <c r="C10" s="1"/>
      <c r="D10" s="18">
        <v>90</v>
      </c>
      <c r="E10" s="7"/>
      <c r="F10" s="1">
        <v>12564</v>
      </c>
    </row>
    <row r="11" spans="1:6" x14ac:dyDescent="0.2">
      <c r="A11" s="1" t="s">
        <v>123</v>
      </c>
      <c r="B11" s="1"/>
      <c r="C11" s="1"/>
      <c r="D11" s="18">
        <v>64</v>
      </c>
      <c r="E11" s="7"/>
      <c r="F11" s="1">
        <v>40644</v>
      </c>
    </row>
    <row r="12" spans="1:6" x14ac:dyDescent="0.2">
      <c r="A12" s="1" t="s">
        <v>87</v>
      </c>
      <c r="B12" s="1"/>
      <c r="C12" s="1"/>
      <c r="D12" s="18">
        <v>60</v>
      </c>
      <c r="E12" s="7"/>
      <c r="F12" s="1">
        <v>12599</v>
      </c>
    </row>
    <row r="13" spans="1:6" x14ac:dyDescent="0.2">
      <c r="A13" s="1" t="s">
        <v>124</v>
      </c>
      <c r="B13" s="1"/>
      <c r="C13" s="1"/>
      <c r="D13" s="18">
        <v>200</v>
      </c>
      <c r="E13" s="7"/>
      <c r="F13" s="1">
        <v>30636585</v>
      </c>
    </row>
    <row r="14" spans="1:6" x14ac:dyDescent="0.2">
      <c r="A14" s="1" t="s">
        <v>126</v>
      </c>
      <c r="B14" s="1"/>
      <c r="C14" s="1"/>
      <c r="D14" s="18">
        <v>39.200000000000003</v>
      </c>
      <c r="E14" s="7"/>
      <c r="F14" s="1">
        <v>30668716</v>
      </c>
    </row>
    <row r="15" spans="1:6" x14ac:dyDescent="0.2">
      <c r="A15" s="1" t="s">
        <v>5</v>
      </c>
      <c r="B15" s="1"/>
      <c r="C15" s="1"/>
      <c r="D15" s="18">
        <v>30</v>
      </c>
      <c r="E15" s="7"/>
      <c r="F15" s="1">
        <v>24368</v>
      </c>
    </row>
    <row r="16" spans="1:6" x14ac:dyDescent="0.2">
      <c r="A16" s="1"/>
      <c r="B16" s="1"/>
      <c r="C16" s="1"/>
      <c r="D16" s="18"/>
      <c r="E16" s="7"/>
      <c r="F16" s="1"/>
    </row>
    <row r="17" spans="1:6" x14ac:dyDescent="0.2">
      <c r="A17" s="12"/>
      <c r="B17" s="12"/>
      <c r="C17" s="2" t="s">
        <v>2</v>
      </c>
      <c r="D17" s="18"/>
      <c r="E17" s="11">
        <f>SUM(D5:D16)</f>
        <v>730.2</v>
      </c>
      <c r="F17" s="1"/>
    </row>
    <row r="18" spans="1:6" x14ac:dyDescent="0.2">
      <c r="A18" s="1"/>
      <c r="B18" s="1"/>
      <c r="C18" s="12"/>
      <c r="D18" s="18"/>
      <c r="E18" s="7"/>
      <c r="F18" s="1"/>
    </row>
    <row r="19" spans="1:6" x14ac:dyDescent="0.2">
      <c r="A19" s="2" t="s">
        <v>8</v>
      </c>
      <c r="B19" s="1"/>
      <c r="C19" s="1"/>
      <c r="D19" s="18"/>
      <c r="E19" s="7"/>
      <c r="F19" s="1"/>
    </row>
    <row r="20" spans="1:6" x14ac:dyDescent="0.2">
      <c r="A20" s="1" t="s">
        <v>104</v>
      </c>
      <c r="B20" s="1"/>
      <c r="C20" s="1"/>
      <c r="D20" s="18">
        <v>147</v>
      </c>
      <c r="E20" s="7"/>
      <c r="F20" s="1">
        <v>61447</v>
      </c>
    </row>
    <row r="21" spans="1:6" x14ac:dyDescent="0.2">
      <c r="A21" s="1" t="s">
        <v>30</v>
      </c>
      <c r="B21" s="1"/>
      <c r="C21" s="1"/>
      <c r="D21" s="18">
        <v>170</v>
      </c>
      <c r="E21" s="7"/>
      <c r="F21" s="1">
        <v>30565097</v>
      </c>
    </row>
    <row r="22" spans="1:6" x14ac:dyDescent="0.2">
      <c r="A22" s="2"/>
      <c r="B22" s="1"/>
      <c r="C22" s="1"/>
      <c r="D22" s="18"/>
      <c r="E22" s="7"/>
      <c r="F22" s="1"/>
    </row>
    <row r="23" spans="1:6" x14ac:dyDescent="0.2">
      <c r="A23" s="1"/>
      <c r="B23" s="1"/>
      <c r="C23" s="2" t="s">
        <v>2</v>
      </c>
      <c r="D23" s="17"/>
      <c r="E23" s="18">
        <f>SUM(D20:D22)</f>
        <v>317</v>
      </c>
      <c r="F23" s="1"/>
    </row>
    <row r="24" spans="1:6" x14ac:dyDescent="0.2">
      <c r="A24" s="1"/>
      <c r="B24" s="1"/>
      <c r="C24" s="1"/>
      <c r="D24" s="18"/>
      <c r="E24" s="7"/>
      <c r="F24" s="1"/>
    </row>
    <row r="25" spans="1:6" x14ac:dyDescent="0.2">
      <c r="A25" s="2" t="s">
        <v>10</v>
      </c>
      <c r="B25" s="1"/>
      <c r="C25" s="12"/>
      <c r="D25" s="18"/>
      <c r="E25" s="7"/>
      <c r="F25" s="1"/>
    </row>
    <row r="26" spans="1:6" x14ac:dyDescent="0.2">
      <c r="A26" s="1" t="s">
        <v>27</v>
      </c>
      <c r="B26" s="1"/>
      <c r="C26" s="12"/>
      <c r="D26" s="18">
        <v>273</v>
      </c>
      <c r="E26" s="7"/>
      <c r="F26" s="1">
        <v>47109</v>
      </c>
    </row>
    <row r="27" spans="1:6" x14ac:dyDescent="0.2">
      <c r="A27" s="1" t="s">
        <v>42</v>
      </c>
      <c r="B27" s="1"/>
      <c r="C27" s="12"/>
      <c r="D27" s="18">
        <v>15</v>
      </c>
      <c r="E27" s="7"/>
      <c r="F27" s="1">
        <v>28070</v>
      </c>
    </row>
    <row r="28" spans="1:6" x14ac:dyDescent="0.2">
      <c r="A28" s="1" t="s">
        <v>11</v>
      </c>
      <c r="B28" s="1"/>
      <c r="C28" s="12"/>
      <c r="D28" s="18">
        <v>135</v>
      </c>
      <c r="E28" s="7"/>
      <c r="F28" s="1">
        <v>60960</v>
      </c>
    </row>
    <row r="29" spans="1:6" x14ac:dyDescent="0.2">
      <c r="A29" s="1" t="s">
        <v>89</v>
      </c>
      <c r="B29" s="1"/>
      <c r="C29" s="12"/>
      <c r="D29" s="18">
        <v>25</v>
      </c>
      <c r="E29" s="7"/>
      <c r="F29" s="1">
        <v>12496</v>
      </c>
    </row>
    <row r="30" spans="1:6" x14ac:dyDescent="0.2">
      <c r="A30" s="1" t="s">
        <v>118</v>
      </c>
      <c r="B30" s="1"/>
      <c r="C30" s="12"/>
      <c r="D30" s="18">
        <v>200</v>
      </c>
      <c r="E30" s="7"/>
      <c r="F30" s="1">
        <v>12518</v>
      </c>
    </row>
    <row r="31" spans="1:6" x14ac:dyDescent="0.2">
      <c r="A31" s="1" t="s">
        <v>46</v>
      </c>
      <c r="B31" s="1"/>
      <c r="C31" s="12"/>
      <c r="D31" s="18">
        <v>50</v>
      </c>
      <c r="E31" s="7"/>
      <c r="F31" s="1">
        <v>25550</v>
      </c>
    </row>
    <row r="32" spans="1:6" x14ac:dyDescent="0.2">
      <c r="A32" s="1"/>
      <c r="B32" s="1"/>
      <c r="C32" s="12"/>
      <c r="D32" s="18"/>
      <c r="E32" s="7"/>
      <c r="F32" s="1"/>
    </row>
    <row r="33" spans="1:6" x14ac:dyDescent="0.2">
      <c r="A33" s="1"/>
      <c r="B33" s="1"/>
      <c r="C33" s="2" t="s">
        <v>2</v>
      </c>
      <c r="E33" s="17">
        <f>SUM(D26:D32)</f>
        <v>698</v>
      </c>
      <c r="F33" s="1"/>
    </row>
    <row r="34" spans="1:6" x14ac:dyDescent="0.2">
      <c r="A34" s="1"/>
      <c r="B34" s="1"/>
      <c r="C34" s="2"/>
      <c r="E34" s="17"/>
      <c r="F34" s="1"/>
    </row>
    <row r="35" spans="1:6" x14ac:dyDescent="0.2">
      <c r="A35" s="2" t="s">
        <v>99</v>
      </c>
      <c r="B35" s="1"/>
      <c r="C35" s="12"/>
      <c r="D35" s="18"/>
      <c r="E35" s="7"/>
      <c r="F35" s="1"/>
    </row>
    <row r="36" spans="1:6" x14ac:dyDescent="0.2">
      <c r="A36" s="1" t="s">
        <v>100</v>
      </c>
      <c r="B36" s="1"/>
      <c r="C36" s="12"/>
      <c r="D36" s="18">
        <v>80</v>
      </c>
      <c r="E36" s="7"/>
      <c r="F36" s="1">
        <v>3753</v>
      </c>
    </row>
    <row r="37" spans="1:6" x14ac:dyDescent="0.2">
      <c r="A37" s="1"/>
      <c r="B37" s="1"/>
      <c r="C37" s="1"/>
      <c r="D37" s="18"/>
      <c r="E37" s="7"/>
      <c r="F37" s="1"/>
    </row>
    <row r="38" spans="1:6" x14ac:dyDescent="0.2">
      <c r="A38" s="1"/>
      <c r="B38" s="1"/>
      <c r="C38" s="2" t="s">
        <v>2</v>
      </c>
      <c r="D38" s="17"/>
      <c r="E38" s="18">
        <f>SUM(D36:D37)</f>
        <v>80</v>
      </c>
      <c r="F38" s="1"/>
    </row>
    <row r="39" spans="1:6" x14ac:dyDescent="0.2">
      <c r="A39" s="1"/>
      <c r="B39" s="1"/>
      <c r="C39" s="2"/>
      <c r="D39" s="18"/>
      <c r="E39" s="11"/>
      <c r="F39" s="1"/>
    </row>
    <row r="40" spans="1:6" x14ac:dyDescent="0.2">
      <c r="A40" s="2" t="s">
        <v>21</v>
      </c>
      <c r="B40" s="1"/>
      <c r="C40" s="2"/>
      <c r="D40" s="17"/>
      <c r="E40" s="18"/>
      <c r="F40" s="1"/>
    </row>
    <row r="41" spans="1:6" x14ac:dyDescent="0.2">
      <c r="A41" s="1" t="s">
        <v>45</v>
      </c>
      <c r="B41" s="1"/>
      <c r="C41" s="2"/>
      <c r="D41" s="18">
        <v>23</v>
      </c>
      <c r="E41" s="7"/>
      <c r="F41" s="1">
        <v>67010</v>
      </c>
    </row>
    <row r="42" spans="1:6" x14ac:dyDescent="0.2">
      <c r="A42" s="1" t="s">
        <v>77</v>
      </c>
      <c r="B42" s="1"/>
      <c r="C42" s="2"/>
      <c r="D42" s="18">
        <v>15</v>
      </c>
      <c r="E42" s="7"/>
      <c r="F42" s="1">
        <v>502926</v>
      </c>
    </row>
    <row r="43" spans="1:6" x14ac:dyDescent="0.2">
      <c r="A43" s="1" t="s">
        <v>26</v>
      </c>
      <c r="B43" s="1"/>
      <c r="C43" s="2"/>
      <c r="D43" s="18">
        <v>40</v>
      </c>
      <c r="E43" s="7"/>
      <c r="F43" s="1">
        <v>12533</v>
      </c>
    </row>
    <row r="44" spans="1:6" x14ac:dyDescent="0.2">
      <c r="A44" s="1" t="s">
        <v>48</v>
      </c>
      <c r="B44" s="1"/>
      <c r="C44" s="2"/>
      <c r="D44" s="22">
        <v>15</v>
      </c>
      <c r="E44" s="18"/>
      <c r="F44" s="1">
        <v>61405</v>
      </c>
    </row>
    <row r="45" spans="1:6" x14ac:dyDescent="0.2">
      <c r="A45" s="1" t="s">
        <v>101</v>
      </c>
      <c r="B45" s="1"/>
      <c r="C45" s="2"/>
      <c r="D45" s="22">
        <v>30</v>
      </c>
      <c r="E45" s="18"/>
      <c r="F45" s="1">
        <v>30579326</v>
      </c>
    </row>
    <row r="46" spans="1:6" x14ac:dyDescent="0.2">
      <c r="A46" s="1" t="s">
        <v>6</v>
      </c>
      <c r="B46" s="1"/>
      <c r="C46" s="2"/>
      <c r="D46" s="22">
        <v>30</v>
      </c>
      <c r="E46" s="18"/>
      <c r="F46" s="1">
        <v>40914</v>
      </c>
    </row>
    <row r="47" spans="1:6" x14ac:dyDescent="0.2">
      <c r="A47" s="1" t="s">
        <v>25</v>
      </c>
      <c r="B47" s="1"/>
      <c r="C47" s="2"/>
      <c r="D47" s="22">
        <v>8.3699999999999992</v>
      </c>
      <c r="E47" s="18"/>
      <c r="F47" s="1">
        <v>52166</v>
      </c>
    </row>
    <row r="48" spans="1:6" x14ac:dyDescent="0.2">
      <c r="A48" s="1" t="s">
        <v>39</v>
      </c>
      <c r="B48" s="1"/>
      <c r="C48" s="2"/>
      <c r="D48" s="22">
        <v>16.100000000000001</v>
      </c>
      <c r="E48" s="18"/>
      <c r="F48" s="1">
        <v>30596802</v>
      </c>
    </row>
    <row r="49" spans="1:6" x14ac:dyDescent="0.2">
      <c r="A49" s="1" t="s">
        <v>116</v>
      </c>
      <c r="B49" s="1"/>
      <c r="C49" s="2"/>
      <c r="D49" s="22">
        <v>12.5</v>
      </c>
      <c r="E49" s="18"/>
      <c r="F49" s="1">
        <v>30629124</v>
      </c>
    </row>
    <row r="50" spans="1:6" x14ac:dyDescent="0.2">
      <c r="A50" s="1" t="s">
        <v>41</v>
      </c>
      <c r="B50" s="1"/>
      <c r="C50" s="2"/>
      <c r="D50" s="22">
        <v>40</v>
      </c>
      <c r="E50" s="18"/>
      <c r="F50" s="1">
        <v>30665817</v>
      </c>
    </row>
    <row r="51" spans="1:6" x14ac:dyDescent="0.2">
      <c r="A51" s="1"/>
      <c r="B51" s="1"/>
      <c r="C51" s="2"/>
      <c r="D51" s="17"/>
      <c r="E51" s="18"/>
      <c r="F51" s="1"/>
    </row>
    <row r="52" spans="1:6" x14ac:dyDescent="0.2">
      <c r="A52" s="1"/>
      <c r="B52" s="1"/>
      <c r="C52" s="2" t="s">
        <v>2</v>
      </c>
      <c r="D52" s="17"/>
      <c r="E52" s="18">
        <f>SUM(D41:D51)</f>
        <v>229.97</v>
      </c>
      <c r="F52" s="1"/>
    </row>
    <row r="53" spans="1:6" x14ac:dyDescent="0.2">
      <c r="A53" s="1"/>
      <c r="B53" s="1"/>
      <c r="C53" s="2"/>
      <c r="D53" s="17"/>
      <c r="E53" s="18"/>
      <c r="F53" s="1"/>
    </row>
    <row r="54" spans="1:6" x14ac:dyDescent="0.2">
      <c r="A54" s="1"/>
      <c r="B54" s="1"/>
      <c r="C54" s="2"/>
      <c r="D54" s="17"/>
      <c r="E54" s="18"/>
      <c r="F54" s="1"/>
    </row>
    <row r="55" spans="1:6" x14ac:dyDescent="0.2">
      <c r="A55" s="1"/>
      <c r="B55" s="1"/>
      <c r="C55" s="2"/>
      <c r="D55" s="17"/>
      <c r="E55" s="18"/>
      <c r="F55" s="1"/>
    </row>
    <row r="56" spans="1:6" x14ac:dyDescent="0.2">
      <c r="A56" s="1"/>
      <c r="B56" s="1"/>
      <c r="C56" s="2"/>
      <c r="D56" s="17"/>
      <c r="E56" s="18"/>
      <c r="F56" s="1"/>
    </row>
    <row r="57" spans="1:6" x14ac:dyDescent="0.2">
      <c r="A57" s="2" t="s">
        <v>9</v>
      </c>
      <c r="B57" s="1"/>
      <c r="C57" s="2"/>
      <c r="D57" s="17"/>
      <c r="E57" s="18"/>
      <c r="F57" s="1"/>
    </row>
    <row r="58" spans="1:6" x14ac:dyDescent="0.2">
      <c r="A58" s="1" t="s">
        <v>60</v>
      </c>
      <c r="B58" s="2"/>
      <c r="C58" s="3"/>
      <c r="D58" s="18">
        <v>50</v>
      </c>
      <c r="E58" s="7"/>
      <c r="F58" s="12">
        <v>30575197</v>
      </c>
    </row>
    <row r="59" spans="1:6" x14ac:dyDescent="0.2">
      <c r="A59" s="1" t="s">
        <v>115</v>
      </c>
      <c r="B59" s="2"/>
      <c r="C59" s="3"/>
      <c r="D59" s="18">
        <v>15</v>
      </c>
      <c r="E59" s="7"/>
      <c r="F59" s="12">
        <v>37411</v>
      </c>
    </row>
    <row r="60" spans="1:6" x14ac:dyDescent="0.2">
      <c r="A60" s="1" t="s">
        <v>38</v>
      </c>
      <c r="B60" s="2"/>
      <c r="C60" s="3"/>
      <c r="D60" s="18">
        <v>20</v>
      </c>
      <c r="E60" s="7"/>
      <c r="F60" s="12">
        <v>30593434</v>
      </c>
    </row>
    <row r="61" spans="1:6" x14ac:dyDescent="0.2">
      <c r="A61" s="1" t="s">
        <v>121</v>
      </c>
      <c r="B61" s="2"/>
      <c r="C61" s="3"/>
      <c r="D61" s="18">
        <v>165</v>
      </c>
      <c r="E61" s="7"/>
      <c r="F61" s="12">
        <v>12571</v>
      </c>
    </row>
    <row r="62" spans="1:6" x14ac:dyDescent="0.2">
      <c r="A62" s="1" t="s">
        <v>122</v>
      </c>
      <c r="B62" s="2"/>
      <c r="C62" s="3"/>
      <c r="D62" s="18">
        <v>53</v>
      </c>
      <c r="E62" s="7"/>
      <c r="F62" s="12">
        <v>48148</v>
      </c>
    </row>
    <row r="63" spans="1:6" x14ac:dyDescent="0.2">
      <c r="A63" s="1" t="s">
        <v>53</v>
      </c>
      <c r="B63" s="2"/>
      <c r="C63" s="3"/>
      <c r="D63" s="18">
        <v>30</v>
      </c>
      <c r="E63" s="7"/>
      <c r="F63" s="12">
        <v>30575943</v>
      </c>
    </row>
    <row r="64" spans="1:6" x14ac:dyDescent="0.2">
      <c r="A64" s="1" t="s">
        <v>33</v>
      </c>
      <c r="B64" s="2"/>
      <c r="C64" s="3"/>
      <c r="D64" s="18">
        <v>30</v>
      </c>
      <c r="E64" s="7"/>
      <c r="F64" s="12">
        <v>12502</v>
      </c>
    </row>
    <row r="65" spans="1:6" x14ac:dyDescent="0.2">
      <c r="A65" s="2"/>
      <c r="B65" s="2"/>
      <c r="C65" s="3"/>
      <c r="D65" s="18"/>
      <c r="E65" s="7"/>
      <c r="F65" s="12"/>
    </row>
    <row r="66" spans="1:6" x14ac:dyDescent="0.2">
      <c r="A66" s="2"/>
      <c r="B66" s="2"/>
      <c r="C66" s="3" t="s">
        <v>2</v>
      </c>
      <c r="D66" s="18"/>
      <c r="E66" s="11">
        <f>SUM(D58:D65)</f>
        <v>363</v>
      </c>
      <c r="F66" s="12"/>
    </row>
    <row r="67" spans="1:6" x14ac:dyDescent="0.2">
      <c r="A67" s="2"/>
      <c r="B67" s="2"/>
      <c r="C67" s="3"/>
      <c r="D67" s="18"/>
      <c r="E67" s="11"/>
      <c r="F67" s="12"/>
    </row>
    <row r="68" spans="1:6" x14ac:dyDescent="0.2">
      <c r="A68" s="2" t="s">
        <v>12</v>
      </c>
      <c r="B68" s="2"/>
      <c r="C68" s="3"/>
      <c r="D68" s="18"/>
      <c r="E68" s="7"/>
      <c r="F68" s="12"/>
    </row>
    <row r="69" spans="1:6" x14ac:dyDescent="0.2">
      <c r="A69" s="1" t="s">
        <v>36</v>
      </c>
      <c r="B69" s="1"/>
      <c r="C69" s="3"/>
      <c r="D69" s="18">
        <v>50</v>
      </c>
      <c r="E69" s="7"/>
      <c r="F69" s="12">
        <v>67140</v>
      </c>
    </row>
    <row r="70" spans="1:6" x14ac:dyDescent="0.2">
      <c r="A70" s="1" t="s">
        <v>101</v>
      </c>
      <c r="B70" s="1"/>
      <c r="C70" s="3"/>
      <c r="D70" s="18">
        <v>40</v>
      </c>
      <c r="E70" s="7"/>
      <c r="F70" s="7">
        <v>394</v>
      </c>
    </row>
    <row r="71" spans="1:6" x14ac:dyDescent="0.2">
      <c r="A71" s="1" t="s">
        <v>37</v>
      </c>
      <c r="B71" s="1"/>
      <c r="C71" s="3"/>
      <c r="D71" s="18">
        <v>50</v>
      </c>
      <c r="E71" s="7"/>
      <c r="F71" s="7">
        <v>54184</v>
      </c>
    </row>
    <row r="72" spans="1:6" x14ac:dyDescent="0.2">
      <c r="A72" s="1" t="s">
        <v>114</v>
      </c>
      <c r="B72" s="12"/>
      <c r="C72" s="2"/>
      <c r="D72" s="18">
        <v>30</v>
      </c>
      <c r="E72" s="7"/>
      <c r="F72" s="7">
        <v>46504</v>
      </c>
    </row>
    <row r="73" spans="1:6" x14ac:dyDescent="0.2">
      <c r="A73" s="1" t="s">
        <v>17</v>
      </c>
      <c r="B73" s="12"/>
      <c r="C73" s="2"/>
      <c r="D73" s="18">
        <v>30</v>
      </c>
      <c r="E73" s="7"/>
      <c r="F73" s="7">
        <v>25148</v>
      </c>
    </row>
    <row r="74" spans="1:6" x14ac:dyDescent="0.2">
      <c r="A74" s="1" t="s">
        <v>18</v>
      </c>
      <c r="B74" s="12"/>
      <c r="C74" s="2"/>
      <c r="D74" s="18">
        <v>30</v>
      </c>
      <c r="E74" s="7"/>
      <c r="F74" s="7">
        <v>47691</v>
      </c>
    </row>
    <row r="75" spans="1:6" x14ac:dyDescent="0.2">
      <c r="A75" s="1" t="s">
        <v>31</v>
      </c>
      <c r="B75" s="12"/>
      <c r="C75" s="2"/>
      <c r="D75" s="18">
        <v>20</v>
      </c>
      <c r="E75" s="7"/>
      <c r="F75" s="7">
        <v>12604</v>
      </c>
    </row>
    <row r="76" spans="1:6" x14ac:dyDescent="0.2">
      <c r="A76" s="1" t="s">
        <v>129</v>
      </c>
      <c r="B76" s="12"/>
      <c r="C76" s="2"/>
      <c r="D76" s="18">
        <v>10</v>
      </c>
      <c r="E76" s="7"/>
      <c r="F76" s="7">
        <v>12526</v>
      </c>
    </row>
    <row r="77" spans="1:6" x14ac:dyDescent="0.2">
      <c r="A77" s="1" t="s">
        <v>130</v>
      </c>
      <c r="B77" s="12"/>
      <c r="C77" s="2"/>
      <c r="D77" s="18">
        <v>17</v>
      </c>
      <c r="E77" s="7"/>
      <c r="F77" s="7">
        <v>30650154</v>
      </c>
    </row>
    <row r="78" spans="1:6" x14ac:dyDescent="0.2">
      <c r="A78" s="1" t="s">
        <v>47</v>
      </c>
      <c r="B78" s="12"/>
      <c r="C78" s="2"/>
      <c r="D78" s="18">
        <v>27</v>
      </c>
      <c r="E78" s="7"/>
      <c r="F78" s="7">
        <v>30607163</v>
      </c>
    </row>
    <row r="79" spans="1:6" x14ac:dyDescent="0.2">
      <c r="A79" s="1" t="s">
        <v>16</v>
      </c>
      <c r="B79" s="12"/>
      <c r="C79" s="2"/>
      <c r="D79" s="18">
        <v>30</v>
      </c>
      <c r="E79" s="7"/>
      <c r="F79" s="7">
        <v>12572</v>
      </c>
    </row>
    <row r="80" spans="1:6" x14ac:dyDescent="0.2">
      <c r="A80" s="1"/>
      <c r="B80" s="12"/>
      <c r="C80" s="2"/>
      <c r="D80" s="18"/>
      <c r="E80" s="7"/>
      <c r="F80" s="7"/>
    </row>
    <row r="81" spans="1:6" x14ac:dyDescent="0.2">
      <c r="A81" s="12"/>
      <c r="B81" s="12"/>
      <c r="C81" s="2" t="s">
        <v>2</v>
      </c>
      <c r="E81" s="18">
        <f>SUM(D69:D80)</f>
        <v>334</v>
      </c>
      <c r="F81" s="12"/>
    </row>
    <row r="82" spans="1:6" x14ac:dyDescent="0.2">
      <c r="A82" s="12"/>
      <c r="B82" s="12"/>
      <c r="C82" s="2"/>
      <c r="E82" s="18"/>
      <c r="F82" s="12"/>
    </row>
    <row r="83" spans="1:6" x14ac:dyDescent="0.2">
      <c r="A83" s="2" t="s">
        <v>13</v>
      </c>
      <c r="B83" s="1"/>
      <c r="C83" s="1"/>
      <c r="D83" s="18"/>
      <c r="E83" s="7"/>
      <c r="F83" s="12"/>
    </row>
    <row r="84" spans="1:6" x14ac:dyDescent="0.2">
      <c r="A84" s="1" t="s">
        <v>102</v>
      </c>
      <c r="B84" s="1"/>
      <c r="C84" s="1"/>
      <c r="D84" s="18">
        <v>40</v>
      </c>
      <c r="E84" s="7"/>
      <c r="F84" s="12">
        <v>12539</v>
      </c>
    </row>
    <row r="85" spans="1:6" x14ac:dyDescent="0.2">
      <c r="A85" s="1" t="s">
        <v>106</v>
      </c>
      <c r="B85" s="1"/>
      <c r="C85" s="1"/>
      <c r="D85" s="18">
        <v>40</v>
      </c>
      <c r="E85" s="7"/>
      <c r="F85" s="12">
        <v>28216</v>
      </c>
    </row>
    <row r="86" spans="1:6" x14ac:dyDescent="0.2">
      <c r="A86" s="1" t="s">
        <v>108</v>
      </c>
      <c r="B86" s="1"/>
      <c r="C86" s="1"/>
      <c r="D86" s="18">
        <v>60</v>
      </c>
      <c r="E86" s="7"/>
      <c r="F86" s="12">
        <v>42213</v>
      </c>
    </row>
    <row r="87" spans="1:6" x14ac:dyDescent="0.2">
      <c r="A87" s="1" t="s">
        <v>110</v>
      </c>
      <c r="B87" s="1"/>
      <c r="C87" s="1"/>
      <c r="D87" s="18">
        <v>20</v>
      </c>
      <c r="E87" s="7"/>
      <c r="F87" s="12">
        <v>67349</v>
      </c>
    </row>
    <row r="88" spans="1:6" x14ac:dyDescent="0.2">
      <c r="A88" s="1" t="s">
        <v>28</v>
      </c>
      <c r="B88" s="1"/>
      <c r="C88" s="1"/>
      <c r="D88" s="18">
        <v>60</v>
      </c>
      <c r="E88" s="7"/>
      <c r="F88" s="12">
        <v>65257</v>
      </c>
    </row>
    <row r="89" spans="1:6" x14ac:dyDescent="0.2">
      <c r="A89" s="1" t="s">
        <v>111</v>
      </c>
      <c r="B89" s="1"/>
      <c r="C89" s="1"/>
      <c r="D89" s="18">
        <v>50</v>
      </c>
      <c r="E89" s="7"/>
      <c r="F89" s="12">
        <v>51412</v>
      </c>
    </row>
    <row r="90" spans="1:6" x14ac:dyDescent="0.2">
      <c r="A90" s="1" t="s">
        <v>61</v>
      </c>
      <c r="B90" s="1"/>
      <c r="C90" s="1"/>
      <c r="D90" s="18">
        <v>30</v>
      </c>
      <c r="E90" s="7"/>
      <c r="F90" s="12">
        <v>30702449</v>
      </c>
    </row>
    <row r="91" spans="1:6" x14ac:dyDescent="0.2">
      <c r="A91" s="1" t="s">
        <v>112</v>
      </c>
      <c r="B91" s="1"/>
      <c r="C91" s="1"/>
      <c r="D91" s="18">
        <v>60</v>
      </c>
      <c r="E91" s="7"/>
      <c r="F91" s="12">
        <v>35417</v>
      </c>
    </row>
    <row r="92" spans="1:6" x14ac:dyDescent="0.2">
      <c r="A92" s="1" t="s">
        <v>34</v>
      </c>
      <c r="B92" s="1"/>
      <c r="C92" s="1"/>
      <c r="D92" s="18">
        <v>62.5</v>
      </c>
      <c r="E92" s="7"/>
      <c r="F92" s="12">
        <v>12543</v>
      </c>
    </row>
    <row r="93" spans="1:6" x14ac:dyDescent="0.2">
      <c r="A93" s="1" t="s">
        <v>113</v>
      </c>
      <c r="B93" s="1"/>
      <c r="C93" s="1"/>
      <c r="D93" s="18">
        <v>40</v>
      </c>
      <c r="E93" s="7"/>
      <c r="F93" s="12">
        <v>28217</v>
      </c>
    </row>
    <row r="94" spans="1:6" x14ac:dyDescent="0.2">
      <c r="A94" s="1" t="s">
        <v>64</v>
      </c>
      <c r="B94" s="1"/>
      <c r="C94" s="1"/>
      <c r="D94" s="18">
        <v>25</v>
      </c>
      <c r="E94" s="7"/>
      <c r="F94" s="12">
        <v>3069714</v>
      </c>
    </row>
    <row r="95" spans="1:6" x14ac:dyDescent="0.2">
      <c r="A95" s="1" t="s">
        <v>117</v>
      </c>
      <c r="B95" s="1"/>
      <c r="C95" s="1"/>
      <c r="D95" s="18">
        <v>40</v>
      </c>
      <c r="E95" s="7"/>
      <c r="F95" s="12">
        <v>25549</v>
      </c>
    </row>
    <row r="96" spans="1:6" x14ac:dyDescent="0.2">
      <c r="A96" s="1" t="s">
        <v>3</v>
      </c>
      <c r="B96" s="1"/>
      <c r="C96" s="1"/>
      <c r="D96" s="18">
        <v>8</v>
      </c>
      <c r="E96" s="7"/>
      <c r="F96" s="12">
        <v>30551739</v>
      </c>
    </row>
    <row r="97" spans="1:6" x14ac:dyDescent="0.2">
      <c r="A97" s="1" t="s">
        <v>125</v>
      </c>
      <c r="B97" s="1"/>
      <c r="C97" s="1"/>
      <c r="D97" s="18">
        <v>15</v>
      </c>
      <c r="E97" s="7"/>
      <c r="F97" s="12">
        <v>47569</v>
      </c>
    </row>
    <row r="98" spans="1:6" x14ac:dyDescent="0.2">
      <c r="A98" s="1" t="s">
        <v>127</v>
      </c>
      <c r="B98" s="1"/>
      <c r="C98" s="1"/>
      <c r="D98" s="18">
        <v>30</v>
      </c>
      <c r="E98" s="7"/>
      <c r="F98" s="12">
        <v>12541</v>
      </c>
    </row>
    <row r="99" spans="1:6" x14ac:dyDescent="0.2">
      <c r="A99" s="1" t="s">
        <v>132</v>
      </c>
      <c r="B99" s="1"/>
      <c r="C99" s="1"/>
      <c r="D99" s="18">
        <v>25</v>
      </c>
      <c r="E99" s="7"/>
      <c r="F99" s="12">
        <v>25</v>
      </c>
    </row>
    <row r="100" spans="1:6" x14ac:dyDescent="0.2">
      <c r="A100" s="1"/>
      <c r="B100" s="1"/>
      <c r="C100" s="1"/>
      <c r="F100" s="12"/>
    </row>
    <row r="101" spans="1:6" x14ac:dyDescent="0.2">
      <c r="A101" s="1"/>
      <c r="B101" s="1"/>
      <c r="C101" s="2" t="s">
        <v>2</v>
      </c>
      <c r="E101" s="18">
        <f>SUM(D84:D100)</f>
        <v>605.5</v>
      </c>
      <c r="F101" s="12"/>
    </row>
    <row r="102" spans="1:6" ht="13.5" thickBot="1" x14ac:dyDescent="0.25">
      <c r="A102" s="2" t="s">
        <v>22</v>
      </c>
      <c r="B102" s="1"/>
      <c r="C102" s="2"/>
      <c r="D102" s="18"/>
      <c r="E102" s="14" t="s">
        <v>1</v>
      </c>
      <c r="F102" s="12"/>
    </row>
    <row r="103" spans="1:6" x14ac:dyDescent="0.2">
      <c r="A103" s="2"/>
      <c r="B103" s="1"/>
      <c r="C103" s="2"/>
      <c r="D103" s="18"/>
      <c r="E103" s="10">
        <f>SUM(E2:E101)</f>
        <v>3357.67</v>
      </c>
      <c r="F103" s="12"/>
    </row>
    <row r="104" spans="1:6" x14ac:dyDescent="0.2">
      <c r="A104" s="2"/>
      <c r="B104" s="1"/>
      <c r="C104" s="2"/>
      <c r="D104" s="18"/>
      <c r="E104" s="10"/>
      <c r="F104" s="12"/>
    </row>
    <row r="105" spans="1:6" x14ac:dyDescent="0.2">
      <c r="A105" s="2"/>
      <c r="B105" s="1"/>
      <c r="C105" s="2"/>
      <c r="D105" s="18"/>
      <c r="E105" s="10"/>
      <c r="F105" s="12"/>
    </row>
    <row r="106" spans="1:6" x14ac:dyDescent="0.2">
      <c r="A106" s="2"/>
      <c r="B106" s="1"/>
      <c r="C106" s="2"/>
      <c r="D106" s="18"/>
      <c r="E106" s="10"/>
      <c r="F106" s="12"/>
    </row>
    <row r="107" spans="1:6" x14ac:dyDescent="0.2">
      <c r="A107" s="2"/>
      <c r="B107" s="1"/>
      <c r="C107" s="2"/>
      <c r="D107" s="18"/>
      <c r="E107" s="10"/>
      <c r="F107" s="12"/>
    </row>
    <row r="108" spans="1:6" x14ac:dyDescent="0.2">
      <c r="A108" s="2"/>
      <c r="B108" s="1"/>
      <c r="C108" s="2"/>
      <c r="D108" s="18"/>
      <c r="E108" s="10"/>
      <c r="F108" s="12"/>
    </row>
    <row r="109" spans="1:6" x14ac:dyDescent="0.2">
      <c r="A109" s="2"/>
      <c r="B109" s="1"/>
      <c r="C109" s="2"/>
      <c r="D109" s="18"/>
      <c r="E109" s="10"/>
      <c r="F109" s="12"/>
    </row>
    <row r="110" spans="1:6" x14ac:dyDescent="0.2">
      <c r="A110" s="1"/>
      <c r="B110" s="1"/>
      <c r="C110" s="2"/>
      <c r="D110" s="18"/>
      <c r="E110" s="10"/>
      <c r="F110" s="12"/>
    </row>
    <row r="111" spans="1:6" x14ac:dyDescent="0.2">
      <c r="A111" s="2" t="s">
        <v>20</v>
      </c>
      <c r="B111" s="12"/>
      <c r="C111" s="12"/>
      <c r="D111" s="17"/>
      <c r="E111" s="17"/>
      <c r="F111" s="12"/>
    </row>
    <row r="112" spans="1:6" x14ac:dyDescent="0.2">
      <c r="A112" s="1" t="s">
        <v>97</v>
      </c>
      <c r="B112" s="12"/>
      <c r="C112" s="12"/>
      <c r="D112" s="20">
        <v>73.650000000000006</v>
      </c>
      <c r="E112" s="17"/>
      <c r="F112" s="12"/>
    </row>
    <row r="113" spans="1:6" x14ac:dyDescent="0.2">
      <c r="A113" s="1" t="s">
        <v>119</v>
      </c>
      <c r="B113" s="12"/>
      <c r="C113" s="12"/>
      <c r="D113" s="20">
        <v>150</v>
      </c>
      <c r="E113" s="17"/>
      <c r="F113" s="12"/>
    </row>
    <row r="114" spans="1:6" x14ac:dyDescent="0.2">
      <c r="A114" s="12"/>
      <c r="B114" s="12"/>
      <c r="C114" s="12"/>
      <c r="D114" s="20"/>
      <c r="E114" s="7"/>
      <c r="F114" s="12"/>
    </row>
    <row r="115" spans="1:6" x14ac:dyDescent="0.2">
      <c r="A115" s="1"/>
      <c r="B115" s="12"/>
      <c r="C115" s="2" t="s">
        <v>2</v>
      </c>
      <c r="E115" s="13">
        <f>SUM(D112:D114)</f>
        <v>223.65</v>
      </c>
      <c r="F115" s="12"/>
    </row>
    <row r="116" spans="1:6" x14ac:dyDescent="0.2">
      <c r="A116" s="2" t="s">
        <v>51</v>
      </c>
      <c r="B116" s="12"/>
      <c r="C116" s="12"/>
      <c r="D116" s="17"/>
      <c r="E116" s="7"/>
      <c r="F116" s="12"/>
    </row>
    <row r="117" spans="1:6" x14ac:dyDescent="0.2">
      <c r="A117" s="12" t="s">
        <v>91</v>
      </c>
      <c r="D117" s="8">
        <v>935</v>
      </c>
    </row>
    <row r="118" spans="1:6" x14ac:dyDescent="0.2">
      <c r="A118" s="12" t="s">
        <v>109</v>
      </c>
      <c r="D118" s="8">
        <v>323.5</v>
      </c>
      <c r="E118" s="25" t="s">
        <v>1</v>
      </c>
    </row>
    <row r="119" spans="1:6" x14ac:dyDescent="0.2">
      <c r="A119" s="12" t="s">
        <v>131</v>
      </c>
      <c r="D119" s="8">
        <v>12</v>
      </c>
      <c r="E119" s="25"/>
    </row>
    <row r="121" spans="1:6" x14ac:dyDescent="0.2">
      <c r="C121" s="2" t="s">
        <v>2</v>
      </c>
      <c r="E121" s="8">
        <f>SUM(D117:D120)</f>
        <v>1270.5</v>
      </c>
    </row>
    <row r="122" spans="1:6" x14ac:dyDescent="0.2">
      <c r="C122" s="2"/>
      <c r="D122" s="8"/>
      <c r="E122" s="24"/>
    </row>
    <row r="123" spans="1:6" ht="13.5" thickBot="1" x14ac:dyDescent="0.25">
      <c r="A123" s="2" t="s">
        <v>52</v>
      </c>
      <c r="E123" s="23">
        <f>SUM(E103:E121)</f>
        <v>4851.82</v>
      </c>
    </row>
    <row r="124" spans="1:6" ht="13.5" thickTop="1" x14ac:dyDescent="0.2">
      <c r="C124" t="s">
        <v>1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topLeftCell="A46" zoomScale="175" zoomScaleNormal="175" zoomScaleSheetLayoutView="100" workbookViewId="0">
      <selection activeCell="A54" sqref="A54:XFD54"/>
    </sheetView>
  </sheetViews>
  <sheetFormatPr defaultRowHeight="12.75" x14ac:dyDescent="0.2"/>
  <cols>
    <col min="1" max="1" width="15.7109375" customWidth="1"/>
    <col min="2" max="2" width="9" customWidth="1"/>
    <col min="4" max="4" width="10.7109375" customWidth="1"/>
    <col min="5" max="5" width="10.85546875" customWidth="1"/>
    <col min="6" max="6" width="10.7109375" customWidth="1"/>
  </cols>
  <sheetData>
    <row r="1" spans="1:6" x14ac:dyDescent="0.2">
      <c r="A1" s="16" t="s">
        <v>0</v>
      </c>
      <c r="B1" s="4"/>
      <c r="C1" s="4"/>
      <c r="D1" s="17"/>
      <c r="E1" s="7" t="s">
        <v>1</v>
      </c>
      <c r="F1" s="4"/>
    </row>
    <row r="2" spans="1:6" x14ac:dyDescent="0.2">
      <c r="A2" s="6" t="s">
        <v>133</v>
      </c>
      <c r="B2" s="5"/>
      <c r="C2" s="5"/>
      <c r="D2" s="17"/>
      <c r="E2" s="7"/>
      <c r="F2" s="5"/>
    </row>
    <row r="3" spans="1:6" x14ac:dyDescent="0.2">
      <c r="A3" s="12"/>
      <c r="B3" s="12"/>
      <c r="C3" s="12"/>
      <c r="D3" s="9"/>
      <c r="E3" s="7"/>
      <c r="F3" s="1"/>
    </row>
    <row r="4" spans="1:6" x14ac:dyDescent="0.2">
      <c r="A4" s="2" t="s">
        <v>4</v>
      </c>
      <c r="B4" s="1"/>
      <c r="C4" s="1"/>
      <c r="D4" s="18"/>
      <c r="E4" s="7"/>
      <c r="F4" s="7" t="s">
        <v>23</v>
      </c>
    </row>
    <row r="5" spans="1:6" x14ac:dyDescent="0.2">
      <c r="A5" s="1" t="s">
        <v>138</v>
      </c>
      <c r="B5" s="1"/>
      <c r="C5" s="1"/>
      <c r="D5" s="18">
        <v>12</v>
      </c>
      <c r="E5" s="7"/>
      <c r="F5" s="1">
        <v>30714755</v>
      </c>
    </row>
    <row r="6" spans="1:6" x14ac:dyDescent="0.2">
      <c r="A6" s="1" t="s">
        <v>7</v>
      </c>
      <c r="B6" s="1"/>
      <c r="C6" s="1"/>
      <c r="D6" s="18">
        <v>90</v>
      </c>
      <c r="E6" s="7"/>
      <c r="F6" s="1">
        <v>12534</v>
      </c>
    </row>
    <row r="7" spans="1:6" x14ac:dyDescent="0.2">
      <c r="A7" s="1" t="s">
        <v>107</v>
      </c>
      <c r="B7" s="1"/>
      <c r="C7" s="1"/>
      <c r="D7" s="18">
        <v>30</v>
      </c>
      <c r="E7" s="7"/>
      <c r="F7" s="1">
        <v>65154</v>
      </c>
    </row>
    <row r="8" spans="1:6" x14ac:dyDescent="0.2">
      <c r="A8" s="1" t="s">
        <v>105</v>
      </c>
      <c r="B8" s="1"/>
      <c r="C8" s="1"/>
      <c r="D8" s="18">
        <v>10</v>
      </c>
      <c r="E8" s="7"/>
      <c r="F8" s="1">
        <v>43859</v>
      </c>
    </row>
    <row r="9" spans="1:6" x14ac:dyDescent="0.2">
      <c r="A9" s="1"/>
      <c r="B9" s="1"/>
      <c r="C9" s="1"/>
      <c r="D9" s="18"/>
      <c r="E9" s="7"/>
      <c r="F9" s="1"/>
    </row>
    <row r="10" spans="1:6" x14ac:dyDescent="0.2">
      <c r="A10" s="12"/>
      <c r="B10" s="12"/>
      <c r="C10" s="2" t="s">
        <v>2</v>
      </c>
      <c r="D10" s="18"/>
      <c r="E10" s="11">
        <f>SUM(D5:D9)</f>
        <v>142</v>
      </c>
      <c r="F10" s="1"/>
    </row>
    <row r="11" spans="1:6" x14ac:dyDescent="0.2">
      <c r="A11" s="1"/>
      <c r="B11" s="1"/>
      <c r="C11" s="12"/>
      <c r="D11" s="18"/>
      <c r="E11" s="7"/>
      <c r="F11" s="1"/>
    </row>
    <row r="12" spans="1:6" x14ac:dyDescent="0.2">
      <c r="A12" s="2" t="s">
        <v>8</v>
      </c>
      <c r="B12" s="1"/>
      <c r="C12" s="1"/>
      <c r="D12" s="18"/>
      <c r="E12" s="7"/>
      <c r="F12" s="1"/>
    </row>
    <row r="13" spans="1:6" x14ac:dyDescent="0.2">
      <c r="A13" s="1" t="s">
        <v>83</v>
      </c>
      <c r="B13" s="1"/>
      <c r="C13" s="1"/>
      <c r="D13" s="18">
        <v>70</v>
      </c>
      <c r="E13" s="7"/>
      <c r="F13" s="1">
        <v>61447</v>
      </c>
    </row>
    <row r="14" spans="1:6" x14ac:dyDescent="0.2">
      <c r="A14" s="1" t="s">
        <v>30</v>
      </c>
      <c r="B14" s="1"/>
      <c r="C14" s="1"/>
      <c r="D14" s="18">
        <v>75</v>
      </c>
      <c r="E14" s="7"/>
      <c r="F14" s="1">
        <v>305565097</v>
      </c>
    </row>
    <row r="15" spans="1:6" x14ac:dyDescent="0.2">
      <c r="A15" s="2"/>
      <c r="B15" s="1"/>
      <c r="C15" s="1"/>
      <c r="D15" s="18"/>
      <c r="E15" s="7"/>
      <c r="F15" s="1"/>
    </row>
    <row r="16" spans="1:6" x14ac:dyDescent="0.2">
      <c r="A16" s="1"/>
      <c r="B16" s="1"/>
      <c r="C16" s="2" t="s">
        <v>2</v>
      </c>
      <c r="D16" s="17"/>
      <c r="E16" s="18">
        <f>SUM(D13:D15)</f>
        <v>145</v>
      </c>
      <c r="F16" s="1"/>
    </row>
    <row r="17" spans="1:6" x14ac:dyDescent="0.2">
      <c r="A17" s="1"/>
      <c r="B17" s="1"/>
      <c r="C17" s="1"/>
      <c r="D17" s="18"/>
      <c r="E17" s="7"/>
      <c r="F17" s="1"/>
    </row>
    <row r="18" spans="1:6" x14ac:dyDescent="0.2">
      <c r="A18" s="2" t="s">
        <v>10</v>
      </c>
      <c r="B18" s="1"/>
      <c r="C18" s="12"/>
      <c r="D18" s="18"/>
      <c r="E18" s="7"/>
      <c r="F18" s="1"/>
    </row>
    <row r="19" spans="1:6" x14ac:dyDescent="0.2">
      <c r="A19" s="1" t="s">
        <v>27</v>
      </c>
      <c r="B19" s="1"/>
      <c r="C19" s="12"/>
      <c r="D19" s="18">
        <v>42</v>
      </c>
      <c r="E19" s="7"/>
      <c r="F19" s="1">
        <v>47109</v>
      </c>
    </row>
    <row r="20" spans="1:6" x14ac:dyDescent="0.2">
      <c r="A20" s="1" t="s">
        <v>11</v>
      </c>
      <c r="B20" s="1"/>
      <c r="C20" s="12"/>
      <c r="D20" s="18">
        <v>35</v>
      </c>
      <c r="E20" s="7"/>
      <c r="F20" s="1">
        <v>60960</v>
      </c>
    </row>
    <row r="21" spans="1:6" x14ac:dyDescent="0.2">
      <c r="A21" s="1" t="s">
        <v>139</v>
      </c>
      <c r="B21" s="1"/>
      <c r="C21" s="12"/>
      <c r="D21" s="18">
        <v>15</v>
      </c>
      <c r="E21" s="7"/>
      <c r="F21" s="1">
        <v>28070</v>
      </c>
    </row>
    <row r="22" spans="1:6" x14ac:dyDescent="0.2">
      <c r="A22" s="1" t="s">
        <v>24</v>
      </c>
      <c r="B22" s="1"/>
      <c r="C22" s="12"/>
      <c r="D22" s="18">
        <v>50</v>
      </c>
      <c r="E22" s="7"/>
      <c r="F22" s="1">
        <v>30638665</v>
      </c>
    </row>
    <row r="23" spans="1:6" x14ac:dyDescent="0.2">
      <c r="A23" s="1" t="s">
        <v>95</v>
      </c>
      <c r="B23" s="1"/>
      <c r="C23" s="12"/>
      <c r="D23" s="18">
        <v>50</v>
      </c>
      <c r="E23" s="7"/>
      <c r="F23" s="1">
        <v>501648</v>
      </c>
    </row>
    <row r="24" spans="1:6" x14ac:dyDescent="0.2">
      <c r="A24" s="1" t="s">
        <v>27</v>
      </c>
      <c r="B24" s="1"/>
      <c r="C24" s="12"/>
      <c r="D24" s="18">
        <v>48</v>
      </c>
      <c r="E24" s="7"/>
      <c r="F24" s="1">
        <v>47109</v>
      </c>
    </row>
    <row r="25" spans="1:6" x14ac:dyDescent="0.2">
      <c r="A25" s="1" t="s">
        <v>142</v>
      </c>
      <c r="B25" s="1"/>
      <c r="C25" s="12"/>
      <c r="D25" s="18">
        <v>25</v>
      </c>
      <c r="E25" s="7"/>
      <c r="F25" s="1">
        <v>12496</v>
      </c>
    </row>
    <row r="26" spans="1:6" x14ac:dyDescent="0.2">
      <c r="A26" s="1" t="s">
        <v>27</v>
      </c>
      <c r="B26" s="1"/>
      <c r="C26" s="12"/>
      <c r="D26" s="18">
        <v>45</v>
      </c>
      <c r="E26" s="7"/>
      <c r="F26" s="1">
        <v>47109</v>
      </c>
    </row>
    <row r="27" spans="1:6" x14ac:dyDescent="0.2">
      <c r="A27" s="1" t="s">
        <v>93</v>
      </c>
      <c r="B27" s="1"/>
      <c r="C27" s="12"/>
      <c r="D27" s="18">
        <v>75</v>
      </c>
      <c r="E27" s="7"/>
      <c r="F27" s="1">
        <v>30514080</v>
      </c>
    </row>
    <row r="28" spans="1:6" x14ac:dyDescent="0.2">
      <c r="A28" s="1"/>
      <c r="B28" s="1"/>
      <c r="C28" s="12"/>
      <c r="D28" s="18"/>
      <c r="E28" s="7"/>
      <c r="F28" s="1"/>
    </row>
    <row r="29" spans="1:6" x14ac:dyDescent="0.2">
      <c r="A29" s="1"/>
      <c r="B29" s="1"/>
      <c r="C29" s="2" t="s">
        <v>2</v>
      </c>
      <c r="E29" s="17">
        <f>SUM(D19:D27)</f>
        <v>385</v>
      </c>
      <c r="F29" s="1"/>
    </row>
    <row r="30" spans="1:6" x14ac:dyDescent="0.2">
      <c r="A30" s="1"/>
      <c r="B30" s="1"/>
      <c r="C30" s="2"/>
      <c r="E30" s="17"/>
      <c r="F30" s="1"/>
    </row>
    <row r="31" spans="1:6" x14ac:dyDescent="0.2">
      <c r="A31" s="2" t="s">
        <v>99</v>
      </c>
      <c r="B31" s="1"/>
      <c r="C31" s="12"/>
      <c r="D31" s="18"/>
      <c r="E31" s="7"/>
      <c r="F31" s="1"/>
    </row>
    <row r="32" spans="1:6" x14ac:dyDescent="0.2">
      <c r="A32" s="1"/>
      <c r="B32" s="1"/>
      <c r="C32" s="1"/>
      <c r="D32" s="18"/>
      <c r="E32" s="7"/>
      <c r="F32" s="1"/>
    </row>
    <row r="33" spans="1:6" x14ac:dyDescent="0.2">
      <c r="A33" s="1"/>
      <c r="B33" s="1"/>
      <c r="C33" s="2" t="s">
        <v>2</v>
      </c>
      <c r="D33" s="17"/>
      <c r="E33" s="18">
        <f>SUM(D32:D32)</f>
        <v>0</v>
      </c>
      <c r="F33" s="1"/>
    </row>
    <row r="34" spans="1:6" x14ac:dyDescent="0.2">
      <c r="A34" s="1"/>
      <c r="B34" s="1"/>
      <c r="C34" s="2"/>
      <c r="D34" s="18"/>
      <c r="E34" s="11"/>
      <c r="F34" s="1"/>
    </row>
    <row r="35" spans="1:6" x14ac:dyDescent="0.2">
      <c r="A35" s="2" t="s">
        <v>21</v>
      </c>
      <c r="B35" s="1"/>
      <c r="C35" s="2"/>
      <c r="D35" s="17"/>
      <c r="E35" s="18"/>
      <c r="F35" s="1"/>
    </row>
    <row r="36" spans="1:6" x14ac:dyDescent="0.2">
      <c r="A36" s="1" t="s">
        <v>6</v>
      </c>
      <c r="B36" s="1"/>
      <c r="C36" s="2"/>
      <c r="D36" s="18">
        <v>30</v>
      </c>
      <c r="E36" s="7"/>
      <c r="F36" s="1">
        <v>40914</v>
      </c>
    </row>
    <row r="37" spans="1:6" x14ac:dyDescent="0.2">
      <c r="A37" s="1" t="s">
        <v>101</v>
      </c>
      <c r="B37" s="1"/>
      <c r="C37" s="2"/>
      <c r="D37" s="22">
        <v>40</v>
      </c>
      <c r="E37" s="18"/>
      <c r="F37" s="1">
        <v>305793236</v>
      </c>
    </row>
    <row r="38" spans="1:6" x14ac:dyDescent="0.2">
      <c r="A38" s="1" t="s">
        <v>25</v>
      </c>
      <c r="B38" s="1"/>
      <c r="C38" s="2"/>
      <c r="D38" s="22">
        <v>8</v>
      </c>
      <c r="E38" s="18"/>
      <c r="F38" s="1">
        <v>52166</v>
      </c>
    </row>
    <row r="39" spans="1:6" x14ac:dyDescent="0.2">
      <c r="A39" s="1" t="s">
        <v>137</v>
      </c>
      <c r="B39" s="1"/>
      <c r="C39" s="2"/>
      <c r="D39" s="22">
        <v>75</v>
      </c>
      <c r="E39" s="18"/>
      <c r="F39" s="1">
        <v>30507128</v>
      </c>
    </row>
    <row r="40" spans="1:6" x14ac:dyDescent="0.2">
      <c r="A40" s="1" t="s">
        <v>39</v>
      </c>
      <c r="B40" s="1"/>
      <c r="C40" s="2"/>
      <c r="D40" s="22">
        <v>27.62</v>
      </c>
      <c r="E40" s="18"/>
      <c r="F40" s="1">
        <v>30596802</v>
      </c>
    </row>
    <row r="41" spans="1:6" x14ac:dyDescent="0.2">
      <c r="A41" s="1" t="s">
        <v>48</v>
      </c>
      <c r="B41" s="1"/>
      <c r="C41" s="2"/>
      <c r="D41" s="22">
        <v>15</v>
      </c>
      <c r="E41" s="18"/>
      <c r="F41" s="1">
        <v>61405</v>
      </c>
    </row>
    <row r="42" spans="1:6" x14ac:dyDescent="0.2">
      <c r="A42" s="1" t="s">
        <v>40</v>
      </c>
      <c r="B42" s="1"/>
      <c r="C42" s="2"/>
      <c r="D42" s="22">
        <v>43.25</v>
      </c>
      <c r="E42" s="18"/>
      <c r="F42" s="1">
        <v>30677945</v>
      </c>
    </row>
    <row r="43" spans="1:6" x14ac:dyDescent="0.2">
      <c r="A43" s="1" t="s">
        <v>29</v>
      </c>
      <c r="B43" s="1"/>
      <c r="C43" s="2"/>
      <c r="D43" s="22">
        <v>13.63</v>
      </c>
      <c r="E43" s="18"/>
      <c r="F43" s="1">
        <v>30629124</v>
      </c>
    </row>
    <row r="44" spans="1:6" x14ac:dyDescent="0.2">
      <c r="A44" s="1" t="s">
        <v>143</v>
      </c>
      <c r="B44" s="1"/>
      <c r="C44" s="2"/>
      <c r="D44" s="22">
        <v>80.930000000000007</v>
      </c>
      <c r="E44" s="18"/>
      <c r="F44" s="1">
        <v>12608</v>
      </c>
    </row>
    <row r="45" spans="1:6" x14ac:dyDescent="0.2">
      <c r="A45" s="1" t="s">
        <v>26</v>
      </c>
      <c r="B45" s="1"/>
      <c r="C45" s="2"/>
      <c r="D45" s="22">
        <v>20</v>
      </c>
      <c r="E45" s="18"/>
      <c r="F45" s="1">
        <v>12553</v>
      </c>
    </row>
    <row r="46" spans="1:6" x14ac:dyDescent="0.2">
      <c r="A46" s="1" t="s">
        <v>146</v>
      </c>
      <c r="B46" s="1"/>
      <c r="C46" s="2"/>
      <c r="D46" s="22">
        <v>20</v>
      </c>
      <c r="E46" s="18"/>
      <c r="F46" s="1">
        <v>30584523</v>
      </c>
    </row>
    <row r="47" spans="1:6" x14ac:dyDescent="0.2">
      <c r="A47" s="1" t="s">
        <v>77</v>
      </c>
      <c r="B47" s="1"/>
      <c r="C47" s="2"/>
      <c r="D47" s="22">
        <v>10</v>
      </c>
      <c r="E47" s="18"/>
      <c r="F47" s="1">
        <v>502926</v>
      </c>
    </row>
    <row r="48" spans="1:6" x14ac:dyDescent="0.2">
      <c r="A48" s="1"/>
      <c r="B48" s="1"/>
      <c r="C48" s="2"/>
      <c r="D48" s="17"/>
      <c r="E48" s="18"/>
      <c r="F48" s="1"/>
    </row>
    <row r="49" spans="1:6" x14ac:dyDescent="0.2">
      <c r="A49" s="1"/>
      <c r="B49" s="1"/>
      <c r="C49" s="2" t="s">
        <v>2</v>
      </c>
      <c r="D49" s="17"/>
      <c r="E49" s="18">
        <f>SUM(D36:D48)</f>
        <v>383.43</v>
      </c>
      <c r="F49" s="1"/>
    </row>
    <row r="50" spans="1:6" x14ac:dyDescent="0.2">
      <c r="A50" s="1"/>
      <c r="B50" s="1"/>
      <c r="C50" s="2"/>
      <c r="D50" s="17"/>
      <c r="E50" s="18"/>
      <c r="F50" s="1"/>
    </row>
    <row r="51" spans="1:6" x14ac:dyDescent="0.2">
      <c r="A51" s="1"/>
      <c r="B51" s="1"/>
      <c r="C51" s="2"/>
      <c r="D51" s="17"/>
      <c r="E51" s="18"/>
      <c r="F51" s="1"/>
    </row>
    <row r="52" spans="1:6" x14ac:dyDescent="0.2">
      <c r="A52" s="1"/>
      <c r="B52" s="1"/>
      <c r="C52" s="2"/>
      <c r="D52" s="17"/>
      <c r="E52" s="18"/>
      <c r="F52" s="1"/>
    </row>
    <row r="53" spans="1:6" x14ac:dyDescent="0.2">
      <c r="A53" s="1"/>
      <c r="B53" s="1"/>
      <c r="C53" s="2"/>
      <c r="D53" s="17"/>
      <c r="E53" s="18"/>
      <c r="F53" s="1"/>
    </row>
    <row r="54" spans="1:6" x14ac:dyDescent="0.2">
      <c r="A54" s="1"/>
      <c r="B54" s="1"/>
      <c r="C54" s="2"/>
      <c r="D54" s="17"/>
      <c r="E54" s="18"/>
      <c r="F54" s="1"/>
    </row>
    <row r="55" spans="1:6" x14ac:dyDescent="0.2">
      <c r="A55" s="1"/>
      <c r="B55" s="1"/>
      <c r="C55" s="2"/>
      <c r="D55" s="17"/>
      <c r="E55" s="18"/>
      <c r="F55" s="1"/>
    </row>
    <row r="56" spans="1:6" x14ac:dyDescent="0.2">
      <c r="A56" s="2" t="s">
        <v>9</v>
      </c>
      <c r="B56" s="1"/>
      <c r="C56" s="2"/>
      <c r="D56" s="17"/>
      <c r="E56" s="18"/>
      <c r="F56" s="1"/>
    </row>
    <row r="57" spans="1:6" x14ac:dyDescent="0.2">
      <c r="A57" s="1" t="s">
        <v>32</v>
      </c>
      <c r="B57" s="2"/>
      <c r="C57" s="3"/>
      <c r="D57" s="18">
        <v>80</v>
      </c>
      <c r="E57" s="7"/>
      <c r="F57" s="12">
        <v>47581</v>
      </c>
    </row>
    <row r="58" spans="1:6" x14ac:dyDescent="0.2">
      <c r="A58" s="1" t="s">
        <v>121</v>
      </c>
      <c r="B58" s="2"/>
      <c r="C58" s="3"/>
      <c r="D58" s="18">
        <v>143</v>
      </c>
      <c r="E58" s="7"/>
      <c r="F58" s="12">
        <v>12571</v>
      </c>
    </row>
    <row r="59" spans="1:6" x14ac:dyDescent="0.2">
      <c r="A59" s="1" t="s">
        <v>145</v>
      </c>
      <c r="B59" s="2"/>
      <c r="C59" s="3"/>
      <c r="D59" s="18">
        <v>75</v>
      </c>
      <c r="E59" s="7"/>
      <c r="F59" s="12">
        <v>30687005</v>
      </c>
    </row>
    <row r="60" spans="1:6" x14ac:dyDescent="0.2">
      <c r="A60" s="1" t="s">
        <v>147</v>
      </c>
      <c r="B60" s="2"/>
      <c r="C60" s="3"/>
      <c r="D60" s="18">
        <v>15</v>
      </c>
      <c r="E60" s="7"/>
      <c r="F60" s="12">
        <v>30530500</v>
      </c>
    </row>
    <row r="61" spans="1:6" x14ac:dyDescent="0.2">
      <c r="A61" s="2"/>
      <c r="B61" s="2"/>
      <c r="C61" s="3"/>
      <c r="D61" s="18"/>
      <c r="E61" s="7"/>
      <c r="F61" s="12"/>
    </row>
    <row r="62" spans="1:6" x14ac:dyDescent="0.2">
      <c r="A62" s="2"/>
      <c r="B62" s="2"/>
      <c r="C62" s="3" t="s">
        <v>2</v>
      </c>
      <c r="D62" s="18"/>
      <c r="E62" s="11">
        <f>SUM(D57:D61)</f>
        <v>313</v>
      </c>
      <c r="F62" s="12"/>
    </row>
    <row r="63" spans="1:6" x14ac:dyDescent="0.2">
      <c r="A63" s="2"/>
      <c r="B63" s="2"/>
      <c r="C63" s="3"/>
      <c r="D63" s="18"/>
      <c r="E63" s="11"/>
      <c r="F63" s="12"/>
    </row>
    <row r="64" spans="1:6" x14ac:dyDescent="0.2">
      <c r="A64" s="2" t="s">
        <v>12</v>
      </c>
      <c r="B64" s="2"/>
      <c r="C64" s="3"/>
      <c r="D64" s="18"/>
      <c r="E64" s="7"/>
      <c r="F64" s="12"/>
    </row>
    <row r="65" spans="1:6" x14ac:dyDescent="0.2">
      <c r="A65" s="1" t="s">
        <v>134</v>
      </c>
      <c r="B65" s="1"/>
      <c r="C65" s="3"/>
      <c r="D65" s="18">
        <v>157</v>
      </c>
      <c r="E65" s="7"/>
      <c r="F65" s="12">
        <v>65613</v>
      </c>
    </row>
    <row r="66" spans="1:6" x14ac:dyDescent="0.2">
      <c r="A66" s="1" t="s">
        <v>15</v>
      </c>
      <c r="B66" s="1"/>
      <c r="C66" s="3"/>
      <c r="D66" s="18">
        <v>70</v>
      </c>
      <c r="E66" s="7"/>
      <c r="F66" s="7">
        <v>501107</v>
      </c>
    </row>
    <row r="67" spans="1:6" x14ac:dyDescent="0.2">
      <c r="A67" s="1" t="s">
        <v>36</v>
      </c>
      <c r="B67" s="1"/>
      <c r="C67" s="3"/>
      <c r="D67" s="18">
        <v>15</v>
      </c>
      <c r="E67" s="7"/>
      <c r="F67" s="7">
        <v>67140</v>
      </c>
    </row>
    <row r="68" spans="1:6" x14ac:dyDescent="0.2">
      <c r="A68" s="1" t="s">
        <v>14</v>
      </c>
      <c r="B68" s="12"/>
      <c r="C68" s="2"/>
      <c r="D68" s="18">
        <v>30</v>
      </c>
      <c r="E68" s="7"/>
      <c r="F68" s="7">
        <v>12535</v>
      </c>
    </row>
    <row r="69" spans="1:6" x14ac:dyDescent="0.2">
      <c r="A69" s="1" t="s">
        <v>140</v>
      </c>
      <c r="B69" s="12"/>
      <c r="C69" s="2"/>
      <c r="D69" s="18">
        <v>40</v>
      </c>
      <c r="E69" s="7"/>
      <c r="F69" s="7">
        <v>28070</v>
      </c>
    </row>
    <row r="70" spans="1:6" x14ac:dyDescent="0.2">
      <c r="A70" s="1" t="s">
        <v>37</v>
      </c>
      <c r="B70" s="12"/>
      <c r="C70" s="2"/>
      <c r="D70" s="18">
        <v>20</v>
      </c>
      <c r="E70" s="7"/>
      <c r="F70" s="7">
        <v>54184</v>
      </c>
    </row>
    <row r="71" spans="1:6" x14ac:dyDescent="0.2">
      <c r="A71" s="1" t="s">
        <v>89</v>
      </c>
      <c r="B71" s="12"/>
      <c r="C71" s="2"/>
      <c r="D71" s="18">
        <v>30</v>
      </c>
      <c r="E71" s="7"/>
      <c r="F71" s="7">
        <v>30615913</v>
      </c>
    </row>
    <row r="72" spans="1:6" x14ac:dyDescent="0.2">
      <c r="A72" s="1" t="s">
        <v>17</v>
      </c>
      <c r="B72" s="12"/>
      <c r="C72" s="2"/>
      <c r="D72" s="18">
        <v>30</v>
      </c>
      <c r="E72" s="7"/>
      <c r="F72" s="7">
        <v>25148</v>
      </c>
    </row>
    <row r="73" spans="1:6" x14ac:dyDescent="0.2">
      <c r="A73" s="1" t="s">
        <v>37</v>
      </c>
      <c r="B73" s="12"/>
      <c r="C73" s="2"/>
      <c r="D73" s="18">
        <v>30</v>
      </c>
      <c r="E73" s="7"/>
      <c r="F73" s="7">
        <v>54184</v>
      </c>
    </row>
    <row r="74" spans="1:6" x14ac:dyDescent="0.2">
      <c r="A74" s="1"/>
      <c r="B74" s="12"/>
      <c r="C74" s="2"/>
      <c r="D74" s="18"/>
      <c r="E74" s="7"/>
      <c r="F74" s="7"/>
    </row>
    <row r="75" spans="1:6" x14ac:dyDescent="0.2">
      <c r="A75" s="12"/>
      <c r="B75" s="12"/>
      <c r="C75" s="2" t="s">
        <v>2</v>
      </c>
      <c r="E75" s="18">
        <f>SUM(D65:D74)</f>
        <v>422</v>
      </c>
      <c r="F75" s="12"/>
    </row>
    <row r="76" spans="1:6" x14ac:dyDescent="0.2">
      <c r="A76" s="12"/>
      <c r="B76" s="12"/>
      <c r="C76" s="2"/>
      <c r="E76" s="18"/>
      <c r="F76" s="12"/>
    </row>
    <row r="77" spans="1:6" x14ac:dyDescent="0.2">
      <c r="A77" s="2" t="s">
        <v>13</v>
      </c>
      <c r="B77" s="1"/>
      <c r="C77" s="1"/>
      <c r="D77" s="18"/>
      <c r="E77" s="7"/>
      <c r="F77" s="12"/>
    </row>
    <row r="78" spans="1:6" x14ac:dyDescent="0.2">
      <c r="A78" s="1" t="s">
        <v>110</v>
      </c>
      <c r="B78" s="1"/>
      <c r="C78" s="1"/>
      <c r="D78" s="18">
        <v>20</v>
      </c>
      <c r="E78" s="7"/>
      <c r="F78" s="12">
        <v>67349</v>
      </c>
    </row>
    <row r="79" spans="1:6" x14ac:dyDescent="0.2">
      <c r="A79" s="1" t="s">
        <v>28</v>
      </c>
      <c r="B79" s="1"/>
      <c r="C79" s="1"/>
      <c r="D79" s="18">
        <v>60</v>
      </c>
      <c r="E79" s="7"/>
      <c r="F79" s="12">
        <v>65257</v>
      </c>
    </row>
    <row r="80" spans="1:6" x14ac:dyDescent="0.2">
      <c r="A80" s="1" t="s">
        <v>34</v>
      </c>
      <c r="B80" s="1"/>
      <c r="C80" s="1"/>
      <c r="D80" s="18">
        <v>62.5</v>
      </c>
      <c r="E80" s="7"/>
      <c r="F80" s="12">
        <v>12543</v>
      </c>
    </row>
    <row r="81" spans="1:6" x14ac:dyDescent="0.2">
      <c r="A81" s="1" t="s">
        <v>35</v>
      </c>
      <c r="B81" s="1"/>
      <c r="C81" s="1"/>
      <c r="D81" s="18">
        <v>50</v>
      </c>
      <c r="E81" s="7"/>
      <c r="F81" s="12">
        <v>51412</v>
      </c>
    </row>
    <row r="82" spans="1:6" x14ac:dyDescent="0.2">
      <c r="A82" s="1" t="s">
        <v>112</v>
      </c>
      <c r="B82" s="1"/>
      <c r="C82" s="1"/>
      <c r="D82" s="18">
        <v>60</v>
      </c>
      <c r="E82" s="7"/>
      <c r="F82" s="12">
        <v>35417</v>
      </c>
    </row>
    <row r="83" spans="1:6" x14ac:dyDescent="0.2">
      <c r="A83" s="1" t="s">
        <v>141</v>
      </c>
      <c r="B83" s="1"/>
      <c r="C83" s="1"/>
      <c r="D83" s="18">
        <v>25</v>
      </c>
      <c r="E83" s="7"/>
      <c r="F83" s="12">
        <v>30697114</v>
      </c>
    </row>
    <row r="84" spans="1:6" x14ac:dyDescent="0.2">
      <c r="A84" s="1" t="s">
        <v>117</v>
      </c>
      <c r="B84" s="1"/>
      <c r="C84" s="1"/>
      <c r="D84" s="18">
        <v>20</v>
      </c>
      <c r="E84" s="7"/>
      <c r="F84" s="12">
        <v>25549</v>
      </c>
    </row>
    <row r="85" spans="1:6" x14ac:dyDescent="0.2">
      <c r="A85" s="1" t="s">
        <v>144</v>
      </c>
      <c r="B85" s="1"/>
      <c r="C85" s="1"/>
      <c r="D85" s="18">
        <v>40</v>
      </c>
      <c r="E85" s="7"/>
      <c r="F85" s="12">
        <v>30551739</v>
      </c>
    </row>
    <row r="86" spans="1:6" x14ac:dyDescent="0.2">
      <c r="A86" s="1"/>
      <c r="B86" s="1"/>
      <c r="C86" s="1"/>
      <c r="F86" s="12"/>
    </row>
    <row r="87" spans="1:6" x14ac:dyDescent="0.2">
      <c r="A87" s="1"/>
      <c r="B87" s="1"/>
      <c r="C87" s="2" t="s">
        <v>2</v>
      </c>
      <c r="E87" s="18">
        <f>SUM(D78:D86)</f>
        <v>337.5</v>
      </c>
      <c r="F87" s="12"/>
    </row>
    <row r="88" spans="1:6" ht="13.5" thickBot="1" x14ac:dyDescent="0.25">
      <c r="A88" s="2" t="s">
        <v>22</v>
      </c>
      <c r="B88" s="1"/>
      <c r="C88" s="2"/>
      <c r="D88" s="18"/>
      <c r="E88" s="14" t="s">
        <v>1</v>
      </c>
      <c r="F88" s="12"/>
    </row>
    <row r="89" spans="1:6" x14ac:dyDescent="0.2">
      <c r="A89" s="2"/>
      <c r="B89" s="1"/>
      <c r="C89" s="2"/>
      <c r="D89" s="18"/>
      <c r="E89" s="10">
        <f>SUM(E2:E87)</f>
        <v>2127.9300000000003</v>
      </c>
      <c r="F89" s="12"/>
    </row>
    <row r="90" spans="1:6" x14ac:dyDescent="0.2">
      <c r="A90" s="2"/>
      <c r="B90" s="1"/>
      <c r="C90" s="2"/>
      <c r="D90" s="18"/>
      <c r="E90" s="10"/>
      <c r="F90" s="12"/>
    </row>
    <row r="91" spans="1:6" x14ac:dyDescent="0.2">
      <c r="A91" s="2"/>
      <c r="B91" s="1"/>
      <c r="C91" s="2"/>
      <c r="D91" s="18"/>
      <c r="E91" s="10"/>
      <c r="F91" s="12"/>
    </row>
    <row r="92" spans="1:6" x14ac:dyDescent="0.2">
      <c r="A92" s="2" t="s">
        <v>135</v>
      </c>
      <c r="B92" s="1"/>
      <c r="C92" s="2"/>
      <c r="D92" s="18"/>
      <c r="E92" s="10"/>
      <c r="F92" s="12"/>
    </row>
    <row r="93" spans="1:6" x14ac:dyDescent="0.2">
      <c r="A93" s="1" t="s">
        <v>136</v>
      </c>
      <c r="B93" s="1"/>
      <c r="C93" s="2"/>
      <c r="D93" s="18">
        <v>4000</v>
      </c>
      <c r="E93" s="10"/>
      <c r="F93" s="12"/>
    </row>
    <row r="94" spans="1:6" x14ac:dyDescent="0.2">
      <c r="A94" s="1" t="s">
        <v>136</v>
      </c>
      <c r="B94" s="1"/>
      <c r="C94" s="2"/>
      <c r="D94" s="18">
        <v>1117.4000000000001</v>
      </c>
      <c r="E94" s="10"/>
      <c r="F94" s="12"/>
    </row>
    <row r="95" spans="1:6" x14ac:dyDescent="0.2">
      <c r="A95" s="2"/>
      <c r="B95" s="1"/>
      <c r="C95" s="2"/>
      <c r="D95" s="18"/>
      <c r="E95" s="10"/>
      <c r="F95" s="12"/>
    </row>
    <row r="96" spans="1:6" x14ac:dyDescent="0.2">
      <c r="A96" s="2"/>
      <c r="B96" s="1"/>
      <c r="C96" s="2" t="s">
        <v>2</v>
      </c>
      <c r="E96" s="21">
        <f>SUM(D93:D95)</f>
        <v>5117.3999999999996</v>
      </c>
      <c r="F96" s="12"/>
    </row>
    <row r="97" spans="1:6" x14ac:dyDescent="0.2">
      <c r="A97" s="1"/>
      <c r="B97" s="1"/>
      <c r="C97" s="2"/>
      <c r="D97" s="18"/>
      <c r="E97" s="10"/>
      <c r="F97" s="12"/>
    </row>
    <row r="98" spans="1:6" x14ac:dyDescent="0.2">
      <c r="A98" s="2" t="s">
        <v>20</v>
      </c>
      <c r="B98" s="12"/>
      <c r="C98" s="12"/>
      <c r="D98" s="17"/>
      <c r="E98" s="17"/>
      <c r="F98" s="12"/>
    </row>
    <row r="99" spans="1:6" x14ac:dyDescent="0.2">
      <c r="A99" s="1" t="s">
        <v>97</v>
      </c>
      <c r="B99" s="12"/>
      <c r="C99" s="12"/>
      <c r="D99" s="20">
        <v>78</v>
      </c>
      <c r="E99" s="17"/>
      <c r="F99" s="12"/>
    </row>
    <row r="100" spans="1:6" x14ac:dyDescent="0.2">
      <c r="A100" s="12"/>
      <c r="B100" s="12"/>
      <c r="C100" s="12"/>
      <c r="D100" s="20"/>
      <c r="E100" s="7"/>
      <c r="F100" s="12"/>
    </row>
    <row r="101" spans="1:6" x14ac:dyDescent="0.2">
      <c r="A101" s="1"/>
      <c r="B101" s="12"/>
      <c r="C101" s="2" t="s">
        <v>2</v>
      </c>
      <c r="E101" s="15">
        <f>SUM(D99:D100)</f>
        <v>78</v>
      </c>
      <c r="F101" s="12"/>
    </row>
    <row r="102" spans="1:6" x14ac:dyDescent="0.2">
      <c r="A102" s="2" t="s">
        <v>51</v>
      </c>
      <c r="B102" s="12"/>
      <c r="C102" s="12"/>
      <c r="D102" s="17"/>
      <c r="E102" s="7"/>
      <c r="F102" s="12"/>
    </row>
    <row r="103" spans="1:6" x14ac:dyDescent="0.2">
      <c r="A103" s="12" t="s">
        <v>109</v>
      </c>
      <c r="D103" s="8">
        <v>88.5</v>
      </c>
      <c r="E103" s="25" t="s">
        <v>1</v>
      </c>
    </row>
    <row r="105" spans="1:6" x14ac:dyDescent="0.2">
      <c r="C105" s="2" t="s">
        <v>2</v>
      </c>
      <c r="E105" s="21">
        <f>SUM(D103:D104)</f>
        <v>88.5</v>
      </c>
    </row>
    <row r="106" spans="1:6" x14ac:dyDescent="0.2">
      <c r="C106" s="2"/>
      <c r="D106" s="8"/>
      <c r="E106" s="24"/>
    </row>
    <row r="107" spans="1:6" ht="13.5" thickBot="1" x14ac:dyDescent="0.25">
      <c r="A107" s="2" t="s">
        <v>52</v>
      </c>
      <c r="E107" s="23">
        <f>SUM(E89:E105)</f>
        <v>7411.83</v>
      </c>
    </row>
    <row r="108" spans="1:6" ht="13.5" thickTop="1" x14ac:dyDescent="0.2">
      <c r="C108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Contributions 1-2019</vt:lpstr>
      <vt:lpstr>Contributions 2-2019 </vt:lpstr>
      <vt:lpstr>Contributions 3-2019 </vt:lpstr>
      <vt:lpstr>'Contributions 2-2019 '!Print_Area</vt:lpstr>
      <vt:lpstr>'Contributions 3-2019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Ellen Rathof</dc:creator>
  <cp:lastModifiedBy>Sara</cp:lastModifiedBy>
  <cp:lastPrinted>2020-01-08T02:28:04Z</cp:lastPrinted>
  <dcterms:created xsi:type="dcterms:W3CDTF">2010-01-20T21:56:55Z</dcterms:created>
  <dcterms:modified xsi:type="dcterms:W3CDTF">2020-01-08T02:29:29Z</dcterms:modified>
</cp:coreProperties>
</file>